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4CC6003F-86F6-49A9-8F46-8E07DAFEB44F}" xr6:coauthVersionLast="47" xr6:coauthVersionMax="47" xr10:uidLastSave="{00000000-0000-0000-0000-000000000000}"/>
  <bookViews>
    <workbookView xWindow="20370" yWindow="-4410" windowWidth="29040" windowHeight="1584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MTO'!$A$1:$I$22</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 i="19" l="1"/>
  <c r="A1" i="18" l="1"/>
  <c r="A1" i="19"/>
  <c r="C10" i="19" l="1"/>
  <c r="G13"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<sst xmlns="http://schemas.openxmlformats.org/spreadsheetml/2006/main" count="604" uniqueCount="63">
  <si>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</si>
  <si>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</si>
  <si>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</si>
  <si>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</si>
  <si>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</si>
  <si>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</si>
  <si>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</si>
  <si>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</si>
  <si>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</si>
  <si>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</si>
  <si>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</si>
  <si>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</si>
  <si>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</si>
  <si>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</si>
  <si>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</si>
  <si>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</si>
  <si>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</si>
  <si>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</si>
  <si>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</si>
  <si>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</si>
  <si>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</si>
  <si>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</si>
  <si>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</si>
  <si>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</si>
  <si>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</si>
  <si>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</si>
  <si>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</si>
  <si>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</si>
  <si>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</si>
  <si>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</si>
  <si>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</si>
  <si>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</si>
  <si>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</si>
  <si>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</si>
  <si>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</si>
  <si>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</si>
  <si>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</si>
  <si>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</si>
  <si>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</si>
  <si>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</si>
  <si>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</si>
  <si>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Equipment Cable List MTO</t>
  </si>
  <si>
    <t>ANSA</t>
  </si>
  <si>
    <t>Initial revision</t>
  </si>
  <si>
    <t>Power and control cables</t>
  </si>
  <si>
    <t>CWE02</t>
  </si>
  <si>
    <t>1,2,3</t>
  </si>
  <si>
    <t>A</t>
  </si>
  <si>
    <t>JOAN</t>
  </si>
  <si>
    <t>JOBI</t>
  </si>
  <si>
    <t>Cable Length MTO</t>
  </si>
  <si>
    <t>ALINVEST</t>
  </si>
  <si>
    <t>2558-3311-HGS-E-MTO-CBLS-A  Equipment Cable Length MTO</t>
  </si>
  <si>
    <t>E2558 ALINVEST</t>
  </si>
  <si>
    <t>Type</t>
  </si>
  <si>
    <t>Cable Reference</t>
  </si>
  <si>
    <t>Category</t>
  </si>
  <si>
    <t>6XV1840-2AH10</t>
  </si>
  <si>
    <t>SF/UTP</t>
  </si>
  <si>
    <t>-</t>
  </si>
  <si>
    <t>POE</t>
  </si>
  <si>
    <t>PROPIETARY CABLE</t>
  </si>
  <si>
    <t>SUPPLIED BY FIOSCOPE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</si>
</sst>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07">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5" fillId="0" borderId="0" xfId="12" applyFont="1"/>
    <xf numFmtId="0" fontId="22" fillId="0" borderId="0" xfId="0" applyFont="1"/>
    <xf numFmtId="0" fontId="0" fillId="0" borderId="1" xfId="0" applyBorder="1" applyAlignment="1">
      <alignment horizontal="center" vertical="center"/>
    </xf>
    <xf numFmtId="0" fontId="24"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49" fontId="17" fillId="5" borderId="14" xfId="0" applyNumberFormat="1" applyFont="1" applyFill="1" applyBorder="1" applyAlignment="1">
      <alignment horizontal="center" vertical="center" wrapText="1"/>
    </xf>
    <xf numFmtId="49" fontId="17" fillId="5" borderId="13" xfId="0" applyNumberFormat="1" applyFont="1" applyFill="1" applyBorder="1" applyAlignment="1">
      <alignment horizontal="center" vertical="center" wrapText="1"/>
    </xf>
    <xf numFmtId="0" fontId="4" fillId="0" borderId="1" xfId="0" applyFont="1" applyBorder="1" applyAlignment="1">
      <alignment horizontal="center" vertical="center"/>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8" fillId="0" borderId="1" xfId="9" applyFont="1" applyBorder="1" applyAlignment="1" applyProtection="1">
      <alignment horizontal="center"/>
      <protection locked="0"/>
    </xf>
    <xf numFmtId="0" fontId="25" fillId="0" borderId="5" xfId="8" applyFont="1" applyBorder="1" applyAlignment="1" applyProtection="1">
      <alignment horizontal="left" vertical="center" wrapText="1"/>
      <protection locked="0"/>
    </xf>
    <xf numFmtId="0" fontId="25" fillId="0" borderId="6" xfId="8" applyFont="1" applyBorder="1" applyAlignment="1" applyProtection="1">
      <alignment horizontal="left" vertical="center" wrapText="1"/>
      <protection locked="0"/>
    </xf>
    <xf numFmtId="0" fontId="25"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5" fillId="0" borderId="1" xfId="8" applyFont="1" applyBorder="1" applyAlignment="1">
      <alignment horizontal="center" vertical="center" wrapText="1"/>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791044</xdr:colOff>
      <xdr:row>3</xdr:row>
      <xdr:rowOff>157145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C34" sqref="C34:G34"/>
    </sheetView>
  </sheetViews>
  <sheetFormatPr baseColWidth="10" defaultColWidth="11.42578125" defaultRowHeight="15" x14ac:dyDescent="0.25"/>
  <cols>
    <col min="1" max="1" width="4.42578125" style="21" bestFit="1" customWidth="1"/>
    <col min="2" max="2" width="14.140625" style="5" customWidth="1"/>
    <col min="3" max="3" width="11.85546875" style="5" customWidth="1"/>
    <col min="4" max="4" width="17" style="5" customWidth="1"/>
    <col min="5" max="5" width="8.140625" style="5" bestFit="1" customWidth="1"/>
    <col min="6" max="6" width="11.42578125" style="5" customWidth="1"/>
    <col min="7" max="7" width="10.85546875" style="5" bestFit="1" customWidth="1"/>
    <col min="8" max="8" width="8.7109375" style="5" customWidth="1"/>
    <col min="9" max="16384" width="11.42578125" style="5"/>
  </cols>
  <sheetData>
    <row r="1" spans="1:8" ht="15" customHeight="1" x14ac:dyDescent="0.25">
      <c r="A1" s="48" t="s">
        <v>51</v>
      </c>
      <c r="B1" s="48"/>
      <c r="C1" s="49" t="s">
        <v>41</v>
      </c>
      <c r="D1" s="49"/>
      <c r="E1" s="49"/>
      <c r="F1" s="49"/>
      <c r="G1" s="50"/>
      <c r="H1" s="50"/>
    </row>
    <row r="2" spans="1:8" ht="24.75" customHeight="1" x14ac:dyDescent="0.25">
      <c r="A2" s="48"/>
      <c r="B2" s="48"/>
      <c r="C2" s="49"/>
      <c r="D2" s="49"/>
      <c r="E2" s="49"/>
      <c r="F2" s="49"/>
      <c r="G2" s="50"/>
      <c r="H2" s="50"/>
    </row>
    <row r="3" spans="1:8" ht="15" customHeight="1" x14ac:dyDescent="0.25">
      <c r="A3" s="48"/>
      <c r="B3" s="48"/>
      <c r="C3" s="49" t="s">
        <v>0</v>
      </c>
      <c r="D3" s="49"/>
      <c r="E3" s="49"/>
      <c r="F3" s="49"/>
      <c r="G3" s="50"/>
      <c r="H3" s="50"/>
    </row>
    <row r="4" spans="1:8" x14ac:dyDescent="0.25">
      <c r="A4" s="48"/>
      <c r="B4" s="48"/>
      <c r="C4" s="49"/>
      <c r="D4" s="49"/>
      <c r="E4" s="49"/>
      <c r="F4" s="49"/>
      <c r="G4" s="50"/>
      <c r="H4" s="50"/>
    </row>
    <row r="5" spans="1:8" x14ac:dyDescent="0.25">
      <c r="A5" s="22"/>
      <c r="B5" s="23"/>
      <c r="C5" s="24"/>
      <c r="D5" s="24"/>
      <c r="E5" s="24"/>
      <c r="F5" s="24"/>
      <c r="G5" s="23"/>
      <c r="H5" s="23"/>
    </row>
    <row r="6" spans="1:8" x14ac:dyDescent="0.25">
      <c r="A6" s="51" t="s">
        <v>1</v>
      </c>
      <c r="B6" s="52"/>
      <c r="C6" s="53" t="s">
        <v>51</v>
      </c>
      <c r="D6" s="54"/>
      <c r="E6" s="54"/>
      <c r="F6" s="55"/>
      <c r="G6" s="6" t="s">
        <v>2</v>
      </c>
      <c r="H6" s="7" t="s">
        <v>49</v>
      </c>
    </row>
    <row r="7" spans="1:8" ht="15" customHeight="1" x14ac:dyDescent="0.25">
      <c r="A7" s="51" t="s">
        <v>3</v>
      </c>
      <c r="B7" s="52"/>
      <c r="C7" s="53">
        <v>2558</v>
      </c>
      <c r="D7" s="54"/>
      <c r="E7" s="54"/>
      <c r="F7" s="55"/>
      <c r="G7" s="6" t="s">
        <v>4</v>
      </c>
      <c r="H7" s="7" t="s">
        <v>42</v>
      </c>
    </row>
    <row r="8" spans="1:8" ht="15" customHeight="1" x14ac:dyDescent="0.25">
      <c r="A8" s="51" t="s">
        <v>5</v>
      </c>
      <c r="B8" s="52"/>
      <c r="C8" s="53" t="s">
        <v>53</v>
      </c>
      <c r="D8" s="54"/>
      <c r="E8" s="54"/>
      <c r="F8" s="55"/>
      <c r="G8" s="6" t="s">
        <v>34</v>
      </c>
      <c r="H8" s="7" t="s">
        <v>42</v>
      </c>
    </row>
    <row r="9" spans="1:8" ht="15" customHeight="1" x14ac:dyDescent="0.25">
      <c r="A9" s="51" t="s">
        <v>33</v>
      </c>
      <c r="B9" s="52"/>
      <c r="C9" s="57" t="s">
        <v>52</v>
      </c>
      <c r="D9" s="58"/>
      <c r="E9" s="58"/>
      <c r="F9" s="59"/>
      <c r="G9" s="6" t="s">
        <v>7</v>
      </c>
      <c r="H9" s="17" t="s">
        <v>47</v>
      </c>
    </row>
    <row r="10" spans="1:8" ht="15" customHeight="1" x14ac:dyDescent="0.25">
      <c r="A10" s="51" t="s">
        <v>6</v>
      </c>
      <c r="B10" s="52"/>
      <c r="C10" s="60">
        <v>45996</v>
      </c>
      <c r="D10" s="54"/>
      <c r="E10" s="54"/>
      <c r="F10" s="55"/>
      <c r="G10" s="9" t="s">
        <v>8</v>
      </c>
      <c r="H10" s="8" t="s">
        <v>28</v>
      </c>
    </row>
    <row r="11" spans="1:8" x14ac:dyDescent="0.25">
      <c r="A11" s="61"/>
      <c r="B11" s="61"/>
      <c r="C11" s="61"/>
      <c r="D11" s="61"/>
      <c r="E11" s="61"/>
      <c r="F11" s="61"/>
      <c r="G11" s="61"/>
    </row>
    <row r="12" spans="1:8" ht="15" customHeight="1" x14ac:dyDescent="0.25">
      <c r="A12" s="62" t="s">
        <v>32</v>
      </c>
      <c r="B12" s="63"/>
      <c r="C12" s="63"/>
      <c r="D12" s="63"/>
      <c r="E12" s="63"/>
      <c r="F12" s="63"/>
      <c r="G12" s="63"/>
      <c r="H12" s="64"/>
    </row>
    <row r="13" spans="1:8" ht="15" customHeight="1" x14ac:dyDescent="0.25">
      <c r="A13" s="18" t="s">
        <v>9</v>
      </c>
      <c r="B13" s="10" t="s">
        <v>10</v>
      </c>
      <c r="C13" s="65" t="s">
        <v>11</v>
      </c>
      <c r="D13" s="66"/>
      <c r="E13" s="66"/>
      <c r="F13" s="66"/>
      <c r="G13" s="67"/>
      <c r="H13" s="10" t="s">
        <v>12</v>
      </c>
    </row>
    <row r="14" spans="1:8" ht="15" customHeight="1" x14ac:dyDescent="0.25">
      <c r="A14" s="19" t="s">
        <v>47</v>
      </c>
      <c r="B14" s="11">
        <v>45996</v>
      </c>
      <c r="C14" s="56" t="s">
        <v>43</v>
      </c>
      <c r="D14" s="56"/>
      <c r="E14" s="56"/>
      <c r="F14" s="56"/>
      <c r="G14" s="56"/>
      <c r="H14" s="12" t="s">
        <v>46</v>
      </c>
    </row>
    <row r="15" spans="1:8" ht="15" customHeight="1" x14ac:dyDescent="0.25">
      <c r="A15" s="19"/>
      <c r="B15" s="11"/>
      <c r="C15" s="56"/>
      <c r="D15" s="56"/>
      <c r="E15" s="56"/>
      <c r="F15" s="56"/>
      <c r="G15" s="56"/>
      <c r="H15" s="12"/>
    </row>
    <row r="16" spans="1:8" ht="15" customHeight="1" x14ac:dyDescent="0.25">
      <c r="A16" s="19"/>
      <c r="B16" s="11"/>
      <c r="C16" s="56"/>
      <c r="D16" s="56"/>
      <c r="E16" s="56"/>
      <c r="F16" s="56"/>
      <c r="G16" s="56"/>
      <c r="H16" s="12"/>
    </row>
    <row r="17" spans="1:8" ht="15" customHeight="1" x14ac:dyDescent="0.25">
      <c r="A17" s="19"/>
      <c r="B17" s="11"/>
      <c r="C17" s="56"/>
      <c r="D17" s="56"/>
      <c r="E17" s="56"/>
      <c r="F17" s="56"/>
      <c r="G17" s="56"/>
      <c r="H17" s="12"/>
    </row>
    <row r="18" spans="1:8" ht="15" customHeight="1" x14ac:dyDescent="0.25">
      <c r="A18" s="19"/>
      <c r="B18" s="11"/>
      <c r="C18" s="56"/>
      <c r="D18" s="56"/>
      <c r="E18" s="56"/>
      <c r="F18" s="56"/>
      <c r="G18" s="56"/>
      <c r="H18" s="12"/>
    </row>
    <row r="19" spans="1:8" ht="15" customHeight="1" x14ac:dyDescent="0.25">
      <c r="A19" s="19"/>
      <c r="B19" s="11"/>
      <c r="C19" s="56"/>
      <c r="D19" s="56"/>
      <c r="E19" s="56"/>
      <c r="F19" s="56"/>
      <c r="G19" s="56"/>
      <c r="H19" s="12"/>
    </row>
    <row r="20" spans="1:8" ht="15" customHeight="1" x14ac:dyDescent="0.25">
      <c r="A20" s="19"/>
      <c r="B20" s="11"/>
      <c r="C20" s="69"/>
      <c r="D20" s="69"/>
      <c r="E20" s="69"/>
      <c r="F20" s="69"/>
      <c r="G20" s="69"/>
      <c r="H20" s="12"/>
    </row>
    <row r="21" spans="1:8" ht="15" customHeight="1" x14ac:dyDescent="0.25">
      <c r="A21" s="19"/>
      <c r="B21" s="11"/>
      <c r="C21" s="69"/>
      <c r="D21" s="69"/>
      <c r="E21" s="69"/>
      <c r="F21" s="69"/>
      <c r="G21" s="69"/>
      <c r="H21" s="12"/>
    </row>
    <row r="22" spans="1:8" ht="15" customHeight="1" x14ac:dyDescent="0.25">
      <c r="A22" s="19"/>
      <c r="B22" s="11"/>
      <c r="C22" s="70"/>
      <c r="D22" s="71"/>
      <c r="E22" s="71"/>
      <c r="F22" s="71"/>
      <c r="G22" s="72"/>
      <c r="H22" s="12"/>
    </row>
    <row r="23" spans="1:8" ht="15" customHeight="1" x14ac:dyDescent="0.25">
      <c r="A23" s="19"/>
      <c r="B23" s="11"/>
      <c r="C23" s="68"/>
      <c r="D23" s="68"/>
      <c r="E23" s="68"/>
      <c r="F23" s="68"/>
      <c r="G23" s="68"/>
      <c r="H23" s="12"/>
    </row>
    <row r="24" spans="1:8" ht="15" customHeight="1" x14ac:dyDescent="0.25">
      <c r="A24" s="19"/>
      <c r="B24" s="11"/>
      <c r="C24" s="68"/>
      <c r="D24" s="68"/>
      <c r="E24" s="68"/>
      <c r="F24" s="68"/>
      <c r="G24" s="68"/>
      <c r="H24" s="12"/>
    </row>
    <row r="25" spans="1:8" ht="15" customHeight="1" x14ac:dyDescent="0.25">
      <c r="A25" s="19"/>
      <c r="B25" s="11"/>
      <c r="C25" s="68"/>
      <c r="D25" s="68"/>
      <c r="E25" s="68"/>
      <c r="F25" s="68"/>
      <c r="G25" s="68"/>
      <c r="H25" s="12"/>
    </row>
    <row r="26" spans="1:8" ht="15" customHeight="1" x14ac:dyDescent="0.25">
      <c r="A26" s="19"/>
      <c r="B26" s="11"/>
      <c r="C26" s="68"/>
      <c r="D26" s="68"/>
      <c r="E26" s="68"/>
      <c r="F26" s="68"/>
      <c r="G26" s="68"/>
      <c r="H26" s="12"/>
    </row>
    <row r="27" spans="1:8" ht="15" customHeight="1" x14ac:dyDescent="0.25">
      <c r="A27" s="19"/>
      <c r="B27" s="11"/>
      <c r="C27" s="68"/>
      <c r="D27" s="68"/>
      <c r="E27" s="68"/>
      <c r="F27" s="68"/>
      <c r="G27" s="68"/>
      <c r="H27" s="12"/>
    </row>
    <row r="28" spans="1:8" ht="15" customHeight="1" x14ac:dyDescent="0.25">
      <c r="A28" s="19"/>
      <c r="B28" s="11"/>
      <c r="C28" s="68"/>
      <c r="D28" s="68"/>
      <c r="E28" s="68"/>
      <c r="F28" s="68"/>
      <c r="G28" s="68"/>
      <c r="H28" s="12"/>
    </row>
    <row r="29" spans="1:8" ht="15" customHeight="1" x14ac:dyDescent="0.25">
      <c r="A29" s="19"/>
      <c r="B29" s="11"/>
      <c r="C29" s="68"/>
      <c r="D29" s="68"/>
      <c r="E29" s="68"/>
      <c r="F29" s="68"/>
      <c r="G29" s="68"/>
      <c r="H29" s="12"/>
    </row>
    <row r="30" spans="1:8" ht="15" customHeight="1" x14ac:dyDescent="0.25">
      <c r="A30" s="19"/>
      <c r="B30" s="11"/>
      <c r="C30" s="68"/>
      <c r="D30" s="68"/>
      <c r="E30" s="68"/>
      <c r="F30" s="68"/>
      <c r="G30" s="68"/>
      <c r="H30" s="12"/>
    </row>
    <row r="31" spans="1:8" ht="15" customHeight="1" x14ac:dyDescent="0.25">
      <c r="A31" s="19"/>
      <c r="B31" s="11"/>
      <c r="C31" s="68"/>
      <c r="D31" s="68"/>
      <c r="E31" s="68"/>
      <c r="F31" s="68"/>
      <c r="G31" s="68"/>
      <c r="H31" s="12"/>
    </row>
    <row r="32" spans="1:8" ht="15" customHeight="1" x14ac:dyDescent="0.25">
      <c r="A32" s="19"/>
      <c r="B32" s="11"/>
      <c r="C32" s="68"/>
      <c r="D32" s="68"/>
      <c r="E32" s="68"/>
      <c r="F32" s="68"/>
      <c r="G32" s="68"/>
      <c r="H32" s="12"/>
    </row>
    <row r="33" spans="1:8" ht="15" customHeight="1" x14ac:dyDescent="0.25">
      <c r="A33" s="19"/>
      <c r="B33" s="11"/>
      <c r="C33" s="68"/>
      <c r="D33" s="68"/>
      <c r="E33" s="68"/>
      <c r="F33" s="68"/>
      <c r="G33" s="68"/>
      <c r="H33" s="12"/>
    </row>
    <row r="34" spans="1:8" ht="15" customHeight="1" x14ac:dyDescent="0.25">
      <c r="A34" s="19"/>
      <c r="B34" s="11"/>
      <c r="C34" s="68"/>
      <c r="D34" s="68"/>
      <c r="E34" s="68"/>
      <c r="F34" s="68"/>
      <c r="G34" s="68"/>
      <c r="H34" s="12"/>
    </row>
    <row r="35" spans="1:8" ht="15" customHeight="1" x14ac:dyDescent="0.25">
      <c r="A35" s="19"/>
      <c r="B35" s="11"/>
      <c r="C35" s="68"/>
      <c r="D35" s="68"/>
      <c r="E35" s="68"/>
      <c r="F35" s="68"/>
      <c r="G35" s="68"/>
      <c r="H35" s="12"/>
    </row>
    <row r="36" spans="1:8" ht="15" customHeight="1" x14ac:dyDescent="0.25">
      <c r="A36" s="19"/>
      <c r="B36" s="11"/>
      <c r="C36" s="68"/>
      <c r="D36" s="68"/>
      <c r="E36" s="68"/>
      <c r="F36" s="68"/>
      <c r="G36" s="68"/>
      <c r="H36" s="12"/>
    </row>
    <row r="37" spans="1:8" ht="15" customHeight="1" x14ac:dyDescent="0.25">
      <c r="A37" s="19"/>
      <c r="B37" s="11"/>
      <c r="C37" s="68"/>
      <c r="D37" s="68"/>
      <c r="E37" s="68"/>
      <c r="F37" s="68"/>
      <c r="G37" s="68"/>
      <c r="H37" s="12"/>
    </row>
    <row r="38" spans="1:8" ht="15" customHeight="1" x14ac:dyDescent="0.25">
      <c r="A38" s="19"/>
      <c r="B38" s="11"/>
      <c r="C38" s="68"/>
      <c r="D38" s="68"/>
      <c r="E38" s="68"/>
      <c r="F38" s="68"/>
      <c r="G38" s="68"/>
      <c r="H38" s="12"/>
    </row>
    <row r="39" spans="1:8" ht="15" customHeight="1" x14ac:dyDescent="0.25">
      <c r="A39" s="19"/>
      <c r="B39" s="11"/>
      <c r="C39" s="68"/>
      <c r="D39" s="68"/>
      <c r="E39" s="68"/>
      <c r="F39" s="68"/>
      <c r="G39" s="68"/>
      <c r="H39" s="12"/>
    </row>
    <row r="40" spans="1:8" ht="15" customHeight="1" x14ac:dyDescent="0.25">
      <c r="A40" s="19"/>
      <c r="B40" s="11"/>
      <c r="C40" s="68"/>
      <c r="D40" s="68"/>
      <c r="E40" s="68"/>
      <c r="F40" s="68"/>
      <c r="G40" s="68"/>
      <c r="H40" s="12"/>
    </row>
    <row r="41" spans="1:8" ht="15" customHeight="1" x14ac:dyDescent="0.25">
      <c r="A41" s="20"/>
      <c r="B41" s="13"/>
      <c r="C41" s="13"/>
      <c r="D41" s="13"/>
      <c r="E41" s="13"/>
      <c r="F41" s="13"/>
      <c r="G41" s="13"/>
    </row>
    <row r="42" spans="1:8" ht="15" customHeight="1" x14ac:dyDescent="0.25"/>
    <row r="43" spans="1:8" ht="15" customHeight="1" x14ac:dyDescent="0.25">
      <c r="A43" s="73" t="s">
        <v>13</v>
      </c>
      <c r="B43" s="73"/>
      <c r="C43" s="73"/>
      <c r="D43" s="73"/>
      <c r="E43" s="73"/>
      <c r="F43" s="73"/>
      <c r="G43" s="73"/>
      <c r="H43" s="73"/>
    </row>
    <row r="44" spans="1:8" ht="15" customHeight="1" x14ac:dyDescent="0.25">
      <c r="A44" s="73"/>
      <c r="B44" s="73"/>
      <c r="C44" s="73"/>
      <c r="D44" s="73"/>
      <c r="E44" s="73"/>
      <c r="F44" s="73"/>
      <c r="G44" s="73"/>
      <c r="H44" s="73"/>
    </row>
    <row r="45" spans="1:8" ht="15" customHeight="1" x14ac:dyDescent="0.25">
      <c r="A45" s="73"/>
      <c r="B45" s="73"/>
      <c r="C45" s="73"/>
      <c r="D45" s="73"/>
      <c r="E45" s="73"/>
      <c r="F45" s="73"/>
      <c r="G45" s="73"/>
      <c r="H45" s="73"/>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1:B4"/>
    <mergeCell ref="C1:F2"/>
    <mergeCell ref="G1:H4"/>
    <mergeCell ref="C3:F4"/>
    <mergeCell ref="A6:B6"/>
    <mergeCell ref="C6:F6"/>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20" sqref="B20:G20"/>
    </sheetView>
  </sheetViews>
  <sheetFormatPr baseColWidth="10" defaultColWidth="11.42578125" defaultRowHeight="15" x14ac:dyDescent="0.25"/>
  <cols>
    <col min="1" max="1" width="4.5703125" style="5" bestFit="1" customWidth="1"/>
    <col min="2" max="2" width="15.42578125" style="5" customWidth="1"/>
    <col min="3" max="3" width="11.85546875" style="5" customWidth="1"/>
    <col min="4" max="4" width="17" style="5" customWidth="1"/>
    <col min="5" max="5" width="8.140625" style="5" bestFit="1" customWidth="1"/>
    <col min="6" max="6" width="11.42578125" style="5" customWidth="1"/>
    <col min="7" max="7" width="15" style="5" customWidth="1"/>
    <col min="8" max="8" width="8.28515625" style="5" customWidth="1"/>
    <col min="9" max="16384" width="11.42578125" style="5"/>
  </cols>
  <sheetData>
    <row r="1" spans="1:8" ht="15" customHeight="1" x14ac:dyDescent="0.25">
      <c r="A1" s="48" t="str">
        <f>Cover!A1</f>
        <v>ALINVEST</v>
      </c>
      <c r="B1" s="48"/>
      <c r="C1" s="49" t="str">
        <f>Cover!$C$1</f>
        <v>Equipment Cable List MTO</v>
      </c>
      <c r="D1" s="49"/>
      <c r="E1" s="49"/>
      <c r="F1" s="49"/>
      <c r="G1" s="50"/>
      <c r="H1" s="50"/>
    </row>
    <row r="2" spans="1:8" ht="24.75" customHeight="1" x14ac:dyDescent="0.25">
      <c r="A2" s="48"/>
      <c r="B2" s="48"/>
      <c r="C2" s="49"/>
      <c r="D2" s="49"/>
      <c r="E2" s="49"/>
      <c r="F2" s="49"/>
      <c r="G2" s="50"/>
      <c r="H2" s="50"/>
    </row>
    <row r="3" spans="1:8" ht="15" customHeight="1" x14ac:dyDescent="0.25">
      <c r="A3" s="48"/>
      <c r="B3" s="48"/>
      <c r="C3" s="49" t="s">
        <v>29</v>
      </c>
      <c r="D3" s="49"/>
      <c r="E3" s="49"/>
      <c r="F3" s="49"/>
      <c r="G3" s="50"/>
      <c r="H3" s="50"/>
    </row>
    <row r="4" spans="1:8" x14ac:dyDescent="0.25">
      <c r="A4" s="48"/>
      <c r="B4" s="48"/>
      <c r="C4" s="49"/>
      <c r="D4" s="49"/>
      <c r="E4" s="49"/>
      <c r="F4" s="49"/>
      <c r="G4" s="50"/>
      <c r="H4" s="50"/>
    </row>
    <row r="5" spans="1:8" x14ac:dyDescent="0.25">
      <c r="A5" s="23"/>
      <c r="B5" s="23"/>
      <c r="C5" s="24"/>
      <c r="D5" s="24"/>
      <c r="E5" s="24"/>
      <c r="F5" s="24"/>
      <c r="G5" s="23"/>
      <c r="H5" s="23"/>
    </row>
    <row r="6" spans="1:8" x14ac:dyDescent="0.25">
      <c r="A6" s="51" t="s">
        <v>1</v>
      </c>
      <c r="B6" s="52"/>
      <c r="C6" s="53" t="str">
        <f>Cover!$C$6</f>
        <v>ALINVEST</v>
      </c>
      <c r="D6" s="54"/>
      <c r="E6" s="54"/>
      <c r="F6" s="55"/>
      <c r="G6" s="6" t="s">
        <v>2</v>
      </c>
      <c r="H6" s="7" t="s">
        <v>48</v>
      </c>
    </row>
    <row r="7" spans="1:8" ht="15" customHeight="1" x14ac:dyDescent="0.25">
      <c r="A7" s="51" t="s">
        <v>3</v>
      </c>
      <c r="B7" s="52"/>
      <c r="C7" s="53">
        <f>Cover!$C$7</f>
        <v>2558</v>
      </c>
      <c r="D7" s="54"/>
      <c r="E7" s="54"/>
      <c r="F7" s="55"/>
      <c r="G7" s="6" t="s">
        <v>4</v>
      </c>
      <c r="H7" s="7" t="s">
        <v>42</v>
      </c>
    </row>
    <row r="8" spans="1:8" ht="15" customHeight="1" x14ac:dyDescent="0.25">
      <c r="A8" s="51" t="s">
        <v>5</v>
      </c>
      <c r="B8" s="52"/>
      <c r="C8" s="53" t="str">
        <f>Cover!$C$8</f>
        <v>E2558 ALINVEST</v>
      </c>
      <c r="D8" s="54"/>
      <c r="E8" s="54"/>
      <c r="F8" s="55"/>
      <c r="G8" s="6" t="s">
        <v>34</v>
      </c>
      <c r="H8" s="7" t="s">
        <v>42</v>
      </c>
    </row>
    <row r="9" spans="1:8" ht="15" customHeight="1" x14ac:dyDescent="0.25">
      <c r="A9" s="51" t="s">
        <v>33</v>
      </c>
      <c r="B9" s="52"/>
      <c r="C9" s="57" t="str">
        <f>Cover!$C$9</f>
        <v>2558-3311-HGS-E-MTO-CBLS-A  Equipment Cable Length MTO</v>
      </c>
      <c r="D9" s="58"/>
      <c r="E9" s="58"/>
      <c r="F9" s="59"/>
      <c r="G9" s="6" t="s">
        <v>7</v>
      </c>
      <c r="H9" s="17" t="s">
        <v>47</v>
      </c>
    </row>
    <row r="10" spans="1:8" ht="15" customHeight="1" x14ac:dyDescent="0.25">
      <c r="A10" s="51" t="s">
        <v>6</v>
      </c>
      <c r="B10" s="52"/>
      <c r="C10" s="60">
        <f>Cover!$C$10</f>
        <v>45996</v>
      </c>
      <c r="D10" s="85"/>
      <c r="E10" s="85"/>
      <c r="F10" s="86"/>
      <c r="G10" s="9" t="s">
        <v>8</v>
      </c>
      <c r="H10" s="25" t="s">
        <v>31</v>
      </c>
    </row>
    <row r="11" spans="1:8" x14ac:dyDescent="0.25">
      <c r="A11" s="61"/>
      <c r="B11" s="61"/>
      <c r="C11" s="61"/>
      <c r="D11" s="61"/>
      <c r="E11" s="61"/>
      <c r="F11" s="61"/>
      <c r="G11" s="61"/>
    </row>
    <row r="12" spans="1:8" ht="15" customHeight="1" x14ac:dyDescent="0.25">
      <c r="A12" s="87" t="s">
        <v>14</v>
      </c>
      <c r="B12" s="87"/>
      <c r="C12" s="87"/>
      <c r="D12" s="87"/>
      <c r="E12" s="87"/>
      <c r="F12" s="87"/>
      <c r="G12" s="87"/>
      <c r="H12" s="87"/>
    </row>
    <row r="13" spans="1:8" ht="15" customHeight="1" x14ac:dyDescent="0.25">
      <c r="A13" s="15" t="s">
        <v>15</v>
      </c>
      <c r="B13" s="78" t="s">
        <v>11</v>
      </c>
      <c r="C13" s="78"/>
      <c r="D13" s="78"/>
      <c r="E13" s="78"/>
      <c r="F13" s="78"/>
      <c r="G13" s="78"/>
      <c r="H13" s="15" t="s">
        <v>12</v>
      </c>
    </row>
    <row r="14" spans="1:8" ht="15" customHeight="1" x14ac:dyDescent="0.25">
      <c r="A14" s="16">
        <v>0</v>
      </c>
      <c r="B14" s="79" t="s">
        <v>44</v>
      </c>
      <c r="C14" s="80"/>
      <c r="D14" s="80"/>
      <c r="E14" s="80"/>
      <c r="F14" s="80"/>
      <c r="G14" s="81"/>
      <c r="H14" s="26">
        <v>3</v>
      </c>
    </row>
    <row r="15" spans="1:8" ht="15" customHeight="1" x14ac:dyDescent="0.25">
      <c r="A15" s="16">
        <v>1</v>
      </c>
      <c r="B15" s="79"/>
      <c r="C15" s="80"/>
      <c r="D15" s="80"/>
      <c r="E15" s="80"/>
      <c r="F15" s="80"/>
      <c r="G15" s="81"/>
      <c r="H15" s="26"/>
    </row>
    <row r="16" spans="1:8" ht="15" customHeight="1" x14ac:dyDescent="0.25">
      <c r="A16" s="16">
        <v>2</v>
      </c>
      <c r="B16" s="79"/>
      <c r="C16" s="80"/>
      <c r="D16" s="80"/>
      <c r="E16" s="80"/>
      <c r="F16" s="80"/>
      <c r="G16" s="81"/>
      <c r="H16" s="26"/>
    </row>
    <row r="17" spans="1:8" ht="15" customHeight="1" x14ac:dyDescent="0.25">
      <c r="A17" s="16">
        <v>3</v>
      </c>
      <c r="B17" s="82"/>
      <c r="C17" s="83"/>
      <c r="D17" s="83"/>
      <c r="E17" s="83"/>
      <c r="F17" s="83"/>
      <c r="G17" s="84"/>
      <c r="H17" s="26"/>
    </row>
    <row r="18" spans="1:8" ht="15" customHeight="1" x14ac:dyDescent="0.25">
      <c r="A18" s="16">
        <v>4</v>
      </c>
      <c r="B18" s="82"/>
      <c r="C18" s="83"/>
      <c r="D18" s="83"/>
      <c r="E18" s="83"/>
      <c r="F18" s="83"/>
      <c r="G18" s="84"/>
      <c r="H18" s="26"/>
    </row>
    <row r="19" spans="1:8" ht="15" customHeight="1" x14ac:dyDescent="0.25">
      <c r="A19" s="16">
        <v>5</v>
      </c>
      <c r="B19" s="82"/>
      <c r="C19" s="83"/>
      <c r="D19" s="83"/>
      <c r="E19" s="83"/>
      <c r="F19" s="83"/>
      <c r="G19" s="84"/>
      <c r="H19" s="26"/>
    </row>
    <row r="20" spans="1:8" ht="15" customHeight="1" x14ac:dyDescent="0.25">
      <c r="A20" s="16">
        <v>6</v>
      </c>
      <c r="B20" s="82"/>
      <c r="C20" s="83"/>
      <c r="D20" s="83"/>
      <c r="E20" s="83"/>
      <c r="F20" s="83"/>
      <c r="G20" s="84"/>
      <c r="H20" s="26"/>
    </row>
    <row r="21" spans="1:8" ht="15" customHeight="1" x14ac:dyDescent="0.25">
      <c r="A21" s="16">
        <v>7</v>
      </c>
      <c r="B21" s="82"/>
      <c r="C21" s="83"/>
      <c r="D21" s="83"/>
      <c r="E21" s="83"/>
      <c r="F21" s="83"/>
      <c r="G21" s="84"/>
      <c r="H21" s="26"/>
    </row>
    <row r="22" spans="1:8" ht="15" customHeight="1" x14ac:dyDescent="0.25">
      <c r="A22" s="16">
        <v>8</v>
      </c>
      <c r="B22" s="82"/>
      <c r="C22" s="83"/>
      <c r="D22" s="83"/>
      <c r="E22" s="83"/>
      <c r="F22" s="83"/>
      <c r="G22" s="84"/>
      <c r="H22" s="26"/>
    </row>
    <row r="23" spans="1:8" ht="15" customHeight="1" x14ac:dyDescent="0.25">
      <c r="A23" s="16">
        <v>9</v>
      </c>
      <c r="B23" s="82"/>
      <c r="C23" s="83"/>
      <c r="D23" s="83"/>
      <c r="E23" s="83"/>
      <c r="F23" s="83"/>
      <c r="G23" s="84"/>
      <c r="H23" s="26"/>
    </row>
    <row r="24" spans="1:8" ht="15" customHeight="1" x14ac:dyDescent="0.25">
      <c r="A24" s="16">
        <v>10</v>
      </c>
      <c r="B24" s="82"/>
      <c r="C24" s="83"/>
      <c r="D24" s="83"/>
      <c r="E24" s="83"/>
      <c r="F24" s="83"/>
      <c r="G24" s="84"/>
      <c r="H24" s="26"/>
    </row>
    <row r="25" spans="1:8" ht="15" customHeight="1" x14ac:dyDescent="0.25">
      <c r="A25" s="16">
        <v>11</v>
      </c>
      <c r="B25" s="74"/>
      <c r="C25" s="75"/>
      <c r="D25" s="75"/>
      <c r="E25" s="75"/>
      <c r="F25" s="75"/>
      <c r="G25" s="76"/>
      <c r="H25" s="26"/>
    </row>
    <row r="26" spans="1:8" ht="15" customHeight="1" x14ac:dyDescent="0.25">
      <c r="A26" s="16">
        <v>12</v>
      </c>
      <c r="B26" s="74"/>
      <c r="C26" s="75"/>
      <c r="D26" s="75"/>
      <c r="E26" s="75"/>
      <c r="F26" s="75"/>
      <c r="G26" s="76"/>
      <c r="H26" s="26"/>
    </row>
    <row r="27" spans="1:8" ht="15" customHeight="1" x14ac:dyDescent="0.25">
      <c r="A27" s="16">
        <v>13</v>
      </c>
      <c r="B27" s="74"/>
      <c r="C27" s="75"/>
      <c r="D27" s="75"/>
      <c r="E27" s="75"/>
      <c r="F27" s="75"/>
      <c r="G27" s="76"/>
      <c r="H27" s="26"/>
    </row>
    <row r="28" spans="1:8" ht="15" customHeight="1" x14ac:dyDescent="0.25">
      <c r="A28" s="16">
        <v>14</v>
      </c>
      <c r="B28" s="74"/>
      <c r="C28" s="75"/>
      <c r="D28" s="75"/>
      <c r="E28" s="75"/>
      <c r="F28" s="75"/>
      <c r="G28" s="76"/>
      <c r="H28" s="26"/>
    </row>
    <row r="29" spans="1:8" ht="15" customHeight="1" x14ac:dyDescent="0.25">
      <c r="A29" s="16">
        <v>15</v>
      </c>
      <c r="B29" s="74"/>
      <c r="C29" s="75"/>
      <c r="D29" s="75"/>
      <c r="E29" s="75"/>
      <c r="F29" s="75"/>
      <c r="G29" s="76"/>
      <c r="H29" s="26"/>
    </row>
    <row r="30" spans="1:8" ht="15" customHeight="1" x14ac:dyDescent="0.25">
      <c r="A30" s="16">
        <v>16</v>
      </c>
      <c r="B30" s="74"/>
      <c r="C30" s="75"/>
      <c r="D30" s="75"/>
      <c r="E30" s="75"/>
      <c r="F30" s="75"/>
      <c r="G30" s="76"/>
      <c r="H30" s="26"/>
    </row>
    <row r="31" spans="1:8" ht="15" customHeight="1" x14ac:dyDescent="0.25">
      <c r="A31" s="16">
        <v>17</v>
      </c>
      <c r="B31" s="74"/>
      <c r="C31" s="75"/>
      <c r="D31" s="75"/>
      <c r="E31" s="75"/>
      <c r="F31" s="75"/>
      <c r="G31" s="76"/>
      <c r="H31" s="26"/>
    </row>
    <row r="32" spans="1:8" ht="15" customHeight="1" x14ac:dyDescent="0.25">
      <c r="A32" s="16">
        <v>18</v>
      </c>
      <c r="B32" s="74"/>
      <c r="C32" s="75"/>
      <c r="D32" s="75"/>
      <c r="E32" s="75"/>
      <c r="F32" s="75"/>
      <c r="G32" s="76"/>
      <c r="H32" s="26"/>
    </row>
    <row r="33" spans="1:8" ht="15" customHeight="1" x14ac:dyDescent="0.25">
      <c r="A33" s="16">
        <v>19</v>
      </c>
      <c r="B33" s="74"/>
      <c r="C33" s="75"/>
      <c r="D33" s="75"/>
      <c r="E33" s="75"/>
      <c r="F33" s="75"/>
      <c r="G33" s="76"/>
      <c r="H33" s="26"/>
    </row>
    <row r="34" spans="1:8" ht="15" customHeight="1" x14ac:dyDescent="0.25">
      <c r="A34" s="16">
        <v>20</v>
      </c>
      <c r="B34" s="74"/>
      <c r="C34" s="75"/>
      <c r="D34" s="75"/>
      <c r="E34" s="75"/>
      <c r="F34" s="75"/>
      <c r="G34" s="76"/>
      <c r="H34" s="26"/>
    </row>
    <row r="35" spans="1:8" ht="15" customHeight="1" x14ac:dyDescent="0.25">
      <c r="A35" s="16">
        <v>21</v>
      </c>
      <c r="B35" s="74"/>
      <c r="C35" s="75"/>
      <c r="D35" s="75"/>
      <c r="E35" s="75"/>
      <c r="F35" s="75"/>
      <c r="G35" s="76"/>
      <c r="H35" s="26"/>
    </row>
    <row r="36" spans="1:8" ht="15" customHeight="1" x14ac:dyDescent="0.25">
      <c r="A36" s="16">
        <v>22</v>
      </c>
      <c r="B36" s="74"/>
      <c r="C36" s="75"/>
      <c r="D36" s="75"/>
      <c r="E36" s="75"/>
      <c r="F36" s="75"/>
      <c r="G36" s="76"/>
      <c r="H36" s="26"/>
    </row>
    <row r="37" spans="1:8" ht="15" customHeight="1" x14ac:dyDescent="0.25">
      <c r="A37" s="16">
        <v>23</v>
      </c>
      <c r="B37" s="74"/>
      <c r="C37" s="75"/>
      <c r="D37" s="75"/>
      <c r="E37" s="75"/>
      <c r="F37" s="75"/>
      <c r="G37" s="76"/>
      <c r="H37" s="26"/>
    </row>
    <row r="38" spans="1:8" ht="15" customHeight="1" x14ac:dyDescent="0.25">
      <c r="A38" s="16">
        <v>24</v>
      </c>
      <c r="B38" s="74"/>
      <c r="C38" s="75"/>
      <c r="D38" s="75"/>
      <c r="E38" s="75"/>
      <c r="F38" s="75"/>
      <c r="G38" s="76"/>
      <c r="H38" s="26"/>
    </row>
    <row r="39" spans="1:8" ht="15" customHeight="1" x14ac:dyDescent="0.25">
      <c r="A39" s="16">
        <v>25</v>
      </c>
      <c r="B39" s="74"/>
      <c r="C39" s="75"/>
      <c r="D39" s="75"/>
      <c r="E39" s="75"/>
      <c r="F39" s="75"/>
      <c r="G39" s="76"/>
      <c r="H39" s="26"/>
    </row>
    <row r="40" spans="1:8" ht="15" customHeight="1" x14ac:dyDescent="0.25">
      <c r="A40" s="16">
        <v>26</v>
      </c>
      <c r="B40" s="74"/>
      <c r="C40" s="75"/>
      <c r="D40" s="75"/>
      <c r="E40" s="75"/>
      <c r="F40" s="75"/>
      <c r="G40" s="76"/>
      <c r="H40" s="26"/>
    </row>
    <row r="41" spans="1:8" ht="15" customHeight="1" x14ac:dyDescent="0.25">
      <c r="A41" s="16">
        <v>27</v>
      </c>
      <c r="B41" s="74"/>
      <c r="C41" s="75"/>
      <c r="D41" s="75"/>
      <c r="E41" s="75"/>
      <c r="F41" s="75"/>
      <c r="G41" s="76"/>
      <c r="H41" s="26"/>
    </row>
    <row r="42" spans="1:8" ht="15" customHeight="1" x14ac:dyDescent="0.25">
      <c r="A42" s="16">
        <v>28</v>
      </c>
      <c r="B42" s="74"/>
      <c r="C42" s="75"/>
      <c r="D42" s="75"/>
      <c r="E42" s="75"/>
      <c r="F42" s="75"/>
      <c r="G42" s="76"/>
      <c r="H42" s="26"/>
    </row>
    <row r="43" spans="1:8" ht="15" customHeight="1" x14ac:dyDescent="0.25">
      <c r="A43" s="16">
        <v>29</v>
      </c>
      <c r="B43" s="74"/>
      <c r="C43" s="75"/>
      <c r="D43" s="75"/>
      <c r="E43" s="75"/>
      <c r="F43" s="75"/>
      <c r="G43" s="76"/>
      <c r="H43" s="26"/>
    </row>
    <row r="44" spans="1:8" ht="15" customHeight="1" x14ac:dyDescent="0.25">
      <c r="A44" s="16">
        <v>30</v>
      </c>
      <c r="B44" s="74"/>
      <c r="C44" s="75"/>
      <c r="D44" s="75"/>
      <c r="E44" s="75"/>
      <c r="F44" s="75"/>
      <c r="G44" s="76"/>
      <c r="H44" s="26"/>
    </row>
    <row r="45" spans="1:8" ht="15" customHeight="1" x14ac:dyDescent="0.25">
      <c r="A45" s="14"/>
      <c r="B45" s="14"/>
      <c r="C45" s="14"/>
      <c r="D45" s="14"/>
      <c r="E45" s="14"/>
      <c r="F45" s="14"/>
      <c r="G45" s="14"/>
      <c r="H45" s="14"/>
    </row>
    <row r="46" spans="1:8" ht="15" customHeight="1" x14ac:dyDescent="0.25">
      <c r="A46" s="14"/>
      <c r="B46" s="14"/>
      <c r="C46" s="14"/>
      <c r="D46" s="14"/>
      <c r="E46" s="14"/>
      <c r="F46" s="14"/>
      <c r="G46" s="14"/>
      <c r="H46" s="14"/>
    </row>
    <row r="47" spans="1:8" ht="15" customHeight="1" x14ac:dyDescent="0.25">
      <c r="A47" s="77" t="s">
        <v>13</v>
      </c>
      <c r="B47" s="77"/>
      <c r="C47" s="77"/>
      <c r="D47" s="77"/>
      <c r="E47" s="77"/>
      <c r="F47" s="77"/>
      <c r="G47" s="77"/>
      <c r="H47" s="77"/>
    </row>
    <row r="48" spans="1:8" ht="15" customHeight="1" x14ac:dyDescent="0.25">
      <c r="A48" s="77"/>
      <c r="B48" s="77"/>
      <c r="C48" s="77"/>
      <c r="D48" s="77"/>
      <c r="E48" s="77"/>
      <c r="F48" s="77"/>
      <c r="G48" s="77"/>
      <c r="H48" s="77"/>
    </row>
    <row r="49" spans="1:8" ht="15" customHeight="1" x14ac:dyDescent="0.25">
      <c r="A49" s="77"/>
      <c r="B49" s="77"/>
      <c r="C49" s="77"/>
      <c r="D49" s="77"/>
      <c r="E49" s="77"/>
      <c r="F49" s="77"/>
      <c r="G49" s="77"/>
      <c r="H49" s="77"/>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42:G42"/>
    <mergeCell ref="B26:G26"/>
    <mergeCell ref="B27:G27"/>
    <mergeCell ref="B28:G28"/>
    <mergeCell ref="B29:G29"/>
    <mergeCell ref="B30:G30"/>
    <mergeCell ref="B31:G31"/>
    <mergeCell ref="B32:G32"/>
    <mergeCell ref="B37:G37"/>
    <mergeCell ref="B38:G38"/>
    <mergeCell ref="B39:G39"/>
    <mergeCell ref="B40:G40"/>
    <mergeCell ref="B41:G41"/>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0"/>
  <sheetViews>
    <sheetView tabSelected="1" zoomScale="115" zoomScaleNormal="115" zoomScaleSheetLayoutView="85" zoomScalePageLayoutView="70" workbookViewId="0">
      <selection activeCell="L14" sqref="L14"/>
    </sheetView>
  </sheetViews>
  <sheetFormatPr baseColWidth="10" defaultColWidth="11.42578125" defaultRowHeight="15" x14ac:dyDescent="0.25"/>
  <cols>
    <col min="1" max="1" width="4.5703125" style="27" bestFit="1" customWidth="1"/>
    <col min="2" max="2" width="15.28515625" style="27" customWidth="1"/>
    <col min="3" max="3" width="19.28515625" style="27" customWidth="1"/>
    <col min="4" max="4" width="9.85546875" style="27" bestFit="1" customWidth="1"/>
    <col min="5" max="5" width="9.28515625" style="27" customWidth="1"/>
    <col min="6" max="6" width="18.85546875" style="27" customWidth="1"/>
    <col min="7" max="7" width="9.140625" style="27" customWidth="1"/>
    <col min="8" max="8" width="7.5703125" style="27" bestFit="1" customWidth="1"/>
    <col min="9" max="9" width="18.42578125" style="27" customWidth="1"/>
    <col min="10" max="16384" width="11.42578125" style="27"/>
  </cols>
  <sheetData>
    <row r="1" spans="1:9" ht="15" customHeight="1" x14ac:dyDescent="0.25">
      <c r="A1" s="48" t="str">
        <f>Cover!A1</f>
        <v>ALINVEST</v>
      </c>
      <c r="B1" s="48"/>
      <c r="C1" s="88" t="str">
        <f>Cover!C1</f>
        <v>Equipment Cable List MTO</v>
      </c>
      <c r="D1" s="89"/>
      <c r="E1" s="89"/>
      <c r="F1" s="89"/>
      <c r="G1" s="90"/>
      <c r="H1" s="94"/>
      <c r="I1" s="94"/>
    </row>
    <row r="2" spans="1:9" ht="24.75" customHeight="1" x14ac:dyDescent="0.25">
      <c r="A2" s="48"/>
      <c r="B2" s="48"/>
      <c r="C2" s="91"/>
      <c r="D2" s="92"/>
      <c r="E2" s="92"/>
      <c r="F2" s="92"/>
      <c r="G2" s="93"/>
      <c r="H2" s="94"/>
      <c r="I2" s="94"/>
    </row>
    <row r="3" spans="1:9" ht="15" customHeight="1" x14ac:dyDescent="0.25">
      <c r="A3" s="48"/>
      <c r="B3" s="48"/>
      <c r="C3" s="88" t="s">
        <v>50</v>
      </c>
      <c r="D3" s="89"/>
      <c r="E3" s="89"/>
      <c r="F3" s="89"/>
      <c r="G3" s="90"/>
      <c r="H3" s="94"/>
      <c r="I3" s="94"/>
    </row>
    <row r="4" spans="1:9" x14ac:dyDescent="0.25">
      <c r="A4" s="48"/>
      <c r="B4" s="48"/>
      <c r="C4" s="91"/>
      <c r="D4" s="92"/>
      <c r="E4" s="92"/>
      <c r="F4" s="92"/>
      <c r="G4" s="93"/>
      <c r="H4" s="94"/>
      <c r="I4" s="94"/>
    </row>
    <row r="5" spans="1:9" x14ac:dyDescent="0.25">
      <c r="A5" s="28"/>
      <c r="B5" s="28"/>
      <c r="C5" s="29"/>
      <c r="D5" s="29"/>
      <c r="E5" s="29"/>
      <c r="F5" s="29"/>
      <c r="G5" s="29"/>
      <c r="H5" s="28"/>
      <c r="I5" s="28"/>
    </row>
    <row r="6" spans="1:9" x14ac:dyDescent="0.25">
      <c r="A6" s="95" t="s">
        <v>1</v>
      </c>
      <c r="B6" s="96"/>
      <c r="C6" s="97" t="str">
        <f>Cover!C6</f>
        <v>ALINVEST</v>
      </c>
      <c r="D6" s="98"/>
      <c r="E6" s="98"/>
      <c r="F6" s="98"/>
      <c r="G6" s="99"/>
      <c r="H6" s="30" t="s">
        <v>48</v>
      </c>
      <c r="I6" s="31" t="str">
        <f>Cover!H6</f>
        <v>JOBI</v>
      </c>
    </row>
    <row r="7" spans="1:9" ht="15" customHeight="1" x14ac:dyDescent="0.25">
      <c r="A7" s="95" t="s">
        <v>3</v>
      </c>
      <c r="B7" s="96"/>
      <c r="C7" s="97">
        <f>Cover!C7</f>
        <v>2558</v>
      </c>
      <c r="D7" s="98"/>
      <c r="E7" s="98"/>
      <c r="F7" s="98"/>
      <c r="G7" s="99"/>
      <c r="H7" s="30" t="s">
        <v>42</v>
      </c>
      <c r="I7" s="31" t="str">
        <f>Cover!H7</f>
        <v>ANSA</v>
      </c>
    </row>
    <row r="8" spans="1:9" ht="15" customHeight="1" x14ac:dyDescent="0.25">
      <c r="A8" s="95" t="s">
        <v>5</v>
      </c>
      <c r="B8" s="96"/>
      <c r="C8" s="97" t="str">
        <f>Cover!C8</f>
        <v>E2558 ALINVEST</v>
      </c>
      <c r="D8" s="98"/>
      <c r="E8" s="98"/>
      <c r="F8" s="98"/>
      <c r="G8" s="99"/>
      <c r="H8" s="30" t="s">
        <v>42</v>
      </c>
      <c r="I8" s="31" t="str">
        <f>Cover!H8</f>
        <v>ANSA</v>
      </c>
    </row>
    <row r="9" spans="1:9" ht="15" customHeight="1" x14ac:dyDescent="0.25">
      <c r="A9" s="95" t="s">
        <v>33</v>
      </c>
      <c r="B9" s="96"/>
      <c r="C9" s="97" t="str">
        <f>Cover!C9</f>
        <v>2558-3311-HGS-E-MTO-CBLS-A  Equipment Cable Length MTO</v>
      </c>
      <c r="D9" s="98"/>
      <c r="E9" s="98"/>
      <c r="F9" s="98"/>
      <c r="G9" s="99"/>
      <c r="H9" s="43" t="s">
        <v>47</v>
      </c>
      <c r="I9" s="31" t="str">
        <f>Cover!H9</f>
        <v>A</v>
      </c>
    </row>
    <row r="10" spans="1:9" ht="15" customHeight="1" x14ac:dyDescent="0.25">
      <c r="A10" s="95" t="s">
        <v>6</v>
      </c>
      <c r="B10" s="96"/>
      <c r="C10" s="102">
        <f>Cover!C10</f>
        <v>45996</v>
      </c>
      <c r="D10" s="98"/>
      <c r="E10" s="98"/>
      <c r="F10" s="98"/>
      <c r="G10" s="99"/>
      <c r="H10" s="32" t="s">
        <v>8</v>
      </c>
      <c r="I10" s="31" t="s">
        <v>30</v>
      </c>
    </row>
    <row r="11" spans="1:9" x14ac:dyDescent="0.25">
      <c r="A11" s="103"/>
      <c r="B11" s="103"/>
      <c r="C11" s="103"/>
      <c r="D11" s="103"/>
      <c r="E11" s="103"/>
      <c r="F11" s="103"/>
      <c r="G11" s="103"/>
      <c r="H11" s="103"/>
    </row>
    <row r="12" spans="1:9" s="36" customFormat="1" ht="63.75" customHeight="1" x14ac:dyDescent="0.25">
      <c r="A12" s="33" t="s">
        <v>35</v>
      </c>
      <c r="B12" s="33" t="s">
        <v>54</v>
      </c>
      <c r="C12" s="33" t="s">
        <v>55</v>
      </c>
      <c r="D12" s="33" t="s">
        <v>56</v>
      </c>
      <c r="E12" s="34" t="s">
        <v>36</v>
      </c>
      <c r="F12" s="35" t="s">
        <v>39</v>
      </c>
      <c r="G12" s="35" t="s">
        <v>37</v>
      </c>
      <c r="H12" s="104" t="s">
        <v>38</v>
      </c>
      <c r="I12" s="105"/>
    </row>
    <row r="13" spans="1:9" s="39" customFormat="1" ht="48" customHeight="1" x14ac:dyDescent="0.2">
      <c r="A13" s="38">
        <v>1</v>
      </c>
      <c r="B13" s="45" t="s">
        <v>60</v>
      </c>
      <c r="C13" s="44" t="s">
        <v>57</v>
      </c>
      <c r="D13" s="45" t="s">
        <v>45</v>
      </c>
      <c r="E13" s="45" t="s">
        <v>40</v>
      </c>
      <c r="F13" s="47">
        <v>505</v>
      </c>
      <c r="G13" s="41">
        <f t="shared" ref="G13:G15" si="0">EVEN(1.2*F13)</f>
        <v>606</v>
      </c>
      <c r="H13" s="100"/>
      <c r="I13" s="101"/>
    </row>
    <row r="14" spans="1:9" s="39" customFormat="1" ht="48" customHeight="1" x14ac:dyDescent="0.2">
      <c r="A14" s="38">
        <v>2</v>
      </c>
      <c r="B14" s="45" t="s">
        <v>61</v>
      </c>
      <c r="C14" s="46" t="s">
        <v>62</v>
      </c>
      <c r="D14" s="45" t="s">
        <v>61</v>
      </c>
      <c r="E14" s="45" t="s">
        <v>40</v>
      </c>
      <c r="F14" s="46" t="s">
        <v>62</v>
      </c>
      <c r="G14" s="47" t="s">
        <v>59</v>
      </c>
      <c r="H14" s="100"/>
      <c r="I14" s="101"/>
    </row>
    <row r="15" spans="1:9" s="39" customFormat="1" ht="48" customHeight="1" x14ac:dyDescent="0.2">
      <c r="A15" s="38">
        <v>3</v>
      </c>
      <c r="B15" s="45" t="s">
        <v>58</v>
      </c>
      <c r="C15" s="46" t="s">
        <v>57</v>
      </c>
      <c r="D15" s="45" t="s">
        <v>45</v>
      </c>
      <c r="E15" s="45" t="s">
        <v>40</v>
      </c>
      <c r="F15" s="41">
        <v>1320</v>
      </c>
      <c r="G15" s="41">
        <f t="shared" si="0"/>
        <v>1584</v>
      </c>
      <c r="H15" s="100"/>
      <c r="I15" s="101"/>
    </row>
    <row r="16" spans="1:9" s="37" customFormat="1" ht="12" x14ac:dyDescent="0.2"/>
    <row r="17" spans="2:2" s="37" customFormat="1" x14ac:dyDescent="0.2">
      <c r="B17" s="40"/>
    </row>
    <row r="18" spans="2:2" x14ac:dyDescent="0.25">
      <c r="B18" s="42"/>
    </row>
    <row r="19" spans="2:2" x14ac:dyDescent="0.25">
      <c r="B19" s="42"/>
    </row>
    <row r="20" spans="2:2" x14ac:dyDescent="0.25">
      <c r="B20" s="42"/>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19">
    <mergeCell ref="H13:I13"/>
    <mergeCell ref="H15:I15"/>
    <mergeCell ref="A7:B7"/>
    <mergeCell ref="C7:G7"/>
    <mergeCell ref="A8:B8"/>
    <mergeCell ref="C8:G8"/>
    <mergeCell ref="A9:B9"/>
    <mergeCell ref="C9:G9"/>
    <mergeCell ref="C10:G10"/>
    <mergeCell ref="A11:H11"/>
    <mergeCell ref="A10:B10"/>
    <mergeCell ref="H12:I12"/>
    <mergeCell ref="H14:I14"/>
    <mergeCell ref="A1:B4"/>
    <mergeCell ref="C1:G2"/>
    <mergeCell ref="H1:I4"/>
    <mergeCell ref="C3:G4"/>
    <mergeCell ref="A6:B6"/>
    <mergeCell ref="C6:G6"/>
  </mergeCells>
  <phoneticPr fontId="23" type="noConversion"/>
  <conditionalFormatting sqref="G13:G15">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2578125" defaultRowHeight="12.75" x14ac:dyDescent="0.2"/>
  <sheetData>
    <row r="1" spans="1:15" x14ac:dyDescent="0.2">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
      <c r="A41" s="3" t="s">
        <v>17</v>
      </c>
      <c r="B41" s="3" t="s">
        <v>18</v>
      </c>
      <c r="C41">
        <v>5</v>
      </c>
      <c r="D41" t="s">
        <v>19</v>
      </c>
      <c r="E41">
        <v>0</v>
      </c>
      <c r="F41" t="str">
        <f t="shared" ref="F41:F72" si="12">CONCATENATE(A41,C41,D41,E41)</f>
        <v>I5.0</v>
      </c>
      <c r="G41" t="str">
        <f t="shared" ref="G41:G72" si="13">CONCATENATE(B41,C41,D41,E41)</f>
        <v>Q5.0</v>
      </c>
    </row>
    <row r="42" spans="1:15" x14ac:dyDescent="0.2">
      <c r="A42" s="3" t="s">
        <v>17</v>
      </c>
      <c r="B42" s="3" t="s">
        <v>18</v>
      </c>
      <c r="C42">
        <v>5</v>
      </c>
      <c r="D42" t="s">
        <v>19</v>
      </c>
      <c r="E42">
        <v>1</v>
      </c>
      <c r="F42" t="str">
        <f t="shared" si="12"/>
        <v>I5.1</v>
      </c>
      <c r="G42" t="str">
        <f t="shared" si="13"/>
        <v>Q5.1</v>
      </c>
    </row>
    <row r="43" spans="1:15" x14ac:dyDescent="0.2">
      <c r="A43" s="3" t="s">
        <v>17</v>
      </c>
      <c r="B43" s="3" t="s">
        <v>18</v>
      </c>
      <c r="C43">
        <v>5</v>
      </c>
      <c r="D43" t="s">
        <v>19</v>
      </c>
      <c r="E43">
        <v>2</v>
      </c>
      <c r="F43" t="str">
        <f t="shared" si="12"/>
        <v>I5.2</v>
      </c>
      <c r="G43" t="str">
        <f t="shared" si="13"/>
        <v>Q5.2</v>
      </c>
    </row>
    <row r="44" spans="1:15" x14ac:dyDescent="0.2">
      <c r="A44" s="3" t="s">
        <v>17</v>
      </c>
      <c r="B44" s="3" t="s">
        <v>18</v>
      </c>
      <c r="C44">
        <v>5</v>
      </c>
      <c r="D44" t="s">
        <v>19</v>
      </c>
      <c r="E44">
        <v>3</v>
      </c>
      <c r="F44" t="str">
        <f t="shared" si="12"/>
        <v>I5.3</v>
      </c>
      <c r="G44" t="str">
        <f t="shared" si="13"/>
        <v>Q5.3</v>
      </c>
    </row>
    <row r="45" spans="1:15" x14ac:dyDescent="0.2">
      <c r="A45" s="3" t="s">
        <v>17</v>
      </c>
      <c r="B45" s="3" t="s">
        <v>18</v>
      </c>
      <c r="C45">
        <v>5</v>
      </c>
      <c r="D45" t="s">
        <v>19</v>
      </c>
      <c r="E45">
        <v>4</v>
      </c>
      <c r="F45" t="str">
        <f t="shared" si="12"/>
        <v>I5.4</v>
      </c>
      <c r="G45" t="str">
        <f t="shared" si="13"/>
        <v>Q5.4</v>
      </c>
    </row>
    <row r="46" spans="1:15" x14ac:dyDescent="0.2">
      <c r="A46" s="3" t="s">
        <v>17</v>
      </c>
      <c r="B46" s="3" t="s">
        <v>18</v>
      </c>
      <c r="C46">
        <v>5</v>
      </c>
      <c r="D46" t="s">
        <v>19</v>
      </c>
      <c r="E46">
        <v>5</v>
      </c>
      <c r="F46" t="str">
        <f t="shared" si="12"/>
        <v>I5.5</v>
      </c>
      <c r="G46" t="str">
        <f t="shared" si="13"/>
        <v>Q5.5</v>
      </c>
    </row>
    <row r="47" spans="1:15" x14ac:dyDescent="0.2">
      <c r="A47" s="3" t="s">
        <v>17</v>
      </c>
      <c r="B47" s="3" t="s">
        <v>18</v>
      </c>
      <c r="C47">
        <v>5</v>
      </c>
      <c r="D47" t="s">
        <v>19</v>
      </c>
      <c r="E47">
        <v>6</v>
      </c>
      <c r="F47" t="str">
        <f t="shared" si="12"/>
        <v>I5.6</v>
      </c>
      <c r="G47" t="str">
        <f t="shared" si="13"/>
        <v>Q5.6</v>
      </c>
    </row>
    <row r="48" spans="1:15" x14ac:dyDescent="0.2">
      <c r="A48" s="3" t="s">
        <v>17</v>
      </c>
      <c r="B48" s="3" t="s">
        <v>18</v>
      </c>
      <c r="C48">
        <v>5</v>
      </c>
      <c r="D48" t="s">
        <v>19</v>
      </c>
      <c r="E48">
        <v>7</v>
      </c>
      <c r="F48" t="str">
        <f t="shared" si="12"/>
        <v>I5.7</v>
      </c>
      <c r="G48" t="str">
        <f t="shared" si="13"/>
        <v>Q5.7</v>
      </c>
    </row>
    <row r="49" spans="1:7" x14ac:dyDescent="0.2">
      <c r="A49" s="3" t="s">
        <v>17</v>
      </c>
      <c r="B49" s="3" t="s">
        <v>18</v>
      </c>
      <c r="C49">
        <v>6</v>
      </c>
      <c r="D49" t="s">
        <v>19</v>
      </c>
      <c r="E49">
        <v>0</v>
      </c>
      <c r="F49" t="str">
        <f t="shared" si="12"/>
        <v>I6.0</v>
      </c>
      <c r="G49" t="str">
        <f t="shared" si="13"/>
        <v>Q6.0</v>
      </c>
    </row>
    <row r="50" spans="1:7" x14ac:dyDescent="0.2">
      <c r="A50" s="3" t="s">
        <v>17</v>
      </c>
      <c r="B50" s="3" t="s">
        <v>18</v>
      </c>
      <c r="C50">
        <v>6</v>
      </c>
      <c r="D50" t="s">
        <v>19</v>
      </c>
      <c r="E50">
        <v>1</v>
      </c>
      <c r="F50" t="str">
        <f t="shared" si="12"/>
        <v>I6.1</v>
      </c>
      <c r="G50" t="str">
        <f t="shared" si="13"/>
        <v>Q6.1</v>
      </c>
    </row>
    <row r="51" spans="1:7" x14ac:dyDescent="0.2">
      <c r="A51" s="3" t="s">
        <v>17</v>
      </c>
      <c r="B51" s="3" t="s">
        <v>18</v>
      </c>
      <c r="C51">
        <v>6</v>
      </c>
      <c r="D51" t="s">
        <v>19</v>
      </c>
      <c r="E51">
        <v>2</v>
      </c>
      <c r="F51" t="str">
        <f t="shared" si="12"/>
        <v>I6.2</v>
      </c>
      <c r="G51" t="str">
        <f t="shared" si="13"/>
        <v>Q6.2</v>
      </c>
    </row>
    <row r="52" spans="1:7" x14ac:dyDescent="0.2">
      <c r="A52" s="3" t="s">
        <v>17</v>
      </c>
      <c r="B52" s="3" t="s">
        <v>18</v>
      </c>
      <c r="C52">
        <v>6</v>
      </c>
      <c r="D52" t="s">
        <v>19</v>
      </c>
      <c r="E52">
        <v>3</v>
      </c>
      <c r="F52" t="str">
        <f t="shared" si="12"/>
        <v>I6.3</v>
      </c>
      <c r="G52" t="str">
        <f t="shared" si="13"/>
        <v>Q6.3</v>
      </c>
    </row>
    <row r="53" spans="1:7" x14ac:dyDescent="0.2">
      <c r="A53" s="3" t="s">
        <v>17</v>
      </c>
      <c r="B53" s="3" t="s">
        <v>18</v>
      </c>
      <c r="C53">
        <v>6</v>
      </c>
      <c r="D53" t="s">
        <v>19</v>
      </c>
      <c r="E53">
        <v>4</v>
      </c>
      <c r="F53" t="str">
        <f t="shared" si="12"/>
        <v>I6.4</v>
      </c>
      <c r="G53" t="str">
        <f t="shared" si="13"/>
        <v>Q6.4</v>
      </c>
    </row>
    <row r="54" spans="1:7" x14ac:dyDescent="0.2">
      <c r="A54" s="3" t="s">
        <v>17</v>
      </c>
      <c r="B54" s="3" t="s">
        <v>18</v>
      </c>
      <c r="C54">
        <v>6</v>
      </c>
      <c r="D54" t="s">
        <v>19</v>
      </c>
      <c r="E54">
        <v>5</v>
      </c>
      <c r="F54" t="str">
        <f t="shared" si="12"/>
        <v>I6.5</v>
      </c>
      <c r="G54" t="str">
        <f t="shared" si="13"/>
        <v>Q6.5</v>
      </c>
    </row>
    <row r="55" spans="1:7" x14ac:dyDescent="0.2">
      <c r="A55" s="3" t="s">
        <v>17</v>
      </c>
      <c r="B55" s="3" t="s">
        <v>18</v>
      </c>
      <c r="C55">
        <v>6</v>
      </c>
      <c r="D55" t="s">
        <v>19</v>
      </c>
      <c r="E55">
        <v>6</v>
      </c>
      <c r="F55" t="str">
        <f t="shared" si="12"/>
        <v>I6.6</v>
      </c>
      <c r="G55" t="str">
        <f t="shared" si="13"/>
        <v>Q6.6</v>
      </c>
    </row>
    <row r="56" spans="1:7" x14ac:dyDescent="0.2">
      <c r="A56" s="3" t="s">
        <v>17</v>
      </c>
      <c r="B56" s="3" t="s">
        <v>18</v>
      </c>
      <c r="C56">
        <v>6</v>
      </c>
      <c r="D56" t="s">
        <v>19</v>
      </c>
      <c r="E56">
        <v>7</v>
      </c>
      <c r="F56" t="str">
        <f t="shared" si="12"/>
        <v>I6.7</v>
      </c>
      <c r="G56" t="str">
        <f t="shared" si="13"/>
        <v>Q6.7</v>
      </c>
    </row>
    <row r="57" spans="1:7" x14ac:dyDescent="0.2">
      <c r="A57" s="3" t="s">
        <v>17</v>
      </c>
      <c r="B57" s="3" t="s">
        <v>18</v>
      </c>
      <c r="C57">
        <v>7</v>
      </c>
      <c r="D57" t="s">
        <v>19</v>
      </c>
      <c r="E57">
        <v>0</v>
      </c>
      <c r="F57" t="str">
        <f t="shared" si="12"/>
        <v>I7.0</v>
      </c>
      <c r="G57" t="str">
        <f t="shared" si="13"/>
        <v>Q7.0</v>
      </c>
    </row>
    <row r="58" spans="1:7" x14ac:dyDescent="0.2">
      <c r="A58" s="3" t="s">
        <v>17</v>
      </c>
      <c r="B58" s="3" t="s">
        <v>18</v>
      </c>
      <c r="C58">
        <v>7</v>
      </c>
      <c r="D58" t="s">
        <v>19</v>
      </c>
      <c r="E58">
        <v>1</v>
      </c>
      <c r="F58" t="str">
        <f t="shared" si="12"/>
        <v>I7.1</v>
      </c>
      <c r="G58" t="str">
        <f t="shared" si="13"/>
        <v>Q7.1</v>
      </c>
    </row>
    <row r="59" spans="1:7" x14ac:dyDescent="0.2">
      <c r="A59" s="3" t="s">
        <v>17</v>
      </c>
      <c r="B59" s="3" t="s">
        <v>18</v>
      </c>
      <c r="C59">
        <v>7</v>
      </c>
      <c r="D59" t="s">
        <v>19</v>
      </c>
      <c r="E59">
        <v>2</v>
      </c>
      <c r="F59" t="str">
        <f t="shared" si="12"/>
        <v>I7.2</v>
      </c>
      <c r="G59" t="str">
        <f t="shared" si="13"/>
        <v>Q7.2</v>
      </c>
    </row>
    <row r="60" spans="1:7" x14ac:dyDescent="0.2">
      <c r="A60" s="3" t="s">
        <v>17</v>
      </c>
      <c r="B60" s="3" t="s">
        <v>18</v>
      </c>
      <c r="C60">
        <v>7</v>
      </c>
      <c r="D60" t="s">
        <v>19</v>
      </c>
      <c r="E60">
        <v>3</v>
      </c>
      <c r="F60" t="str">
        <f t="shared" si="12"/>
        <v>I7.3</v>
      </c>
      <c r="G60" t="str">
        <f t="shared" si="13"/>
        <v>Q7.3</v>
      </c>
    </row>
    <row r="61" spans="1:7" x14ac:dyDescent="0.2">
      <c r="A61" s="3" t="s">
        <v>17</v>
      </c>
      <c r="B61" s="3" t="s">
        <v>18</v>
      </c>
      <c r="C61">
        <v>7</v>
      </c>
      <c r="D61" t="s">
        <v>19</v>
      </c>
      <c r="E61">
        <v>4</v>
      </c>
      <c r="F61" t="str">
        <f t="shared" si="12"/>
        <v>I7.4</v>
      </c>
      <c r="G61" t="str">
        <f t="shared" si="13"/>
        <v>Q7.4</v>
      </c>
    </row>
    <row r="62" spans="1:7" x14ac:dyDescent="0.2">
      <c r="A62" s="3" t="s">
        <v>17</v>
      </c>
      <c r="B62" s="3" t="s">
        <v>18</v>
      </c>
      <c r="C62">
        <v>7</v>
      </c>
      <c r="D62" t="s">
        <v>19</v>
      </c>
      <c r="E62">
        <v>5</v>
      </c>
      <c r="F62" t="str">
        <f t="shared" si="12"/>
        <v>I7.5</v>
      </c>
      <c r="G62" t="str">
        <f t="shared" si="13"/>
        <v>Q7.5</v>
      </c>
    </row>
    <row r="63" spans="1:7" x14ac:dyDescent="0.2">
      <c r="A63" s="3" t="s">
        <v>17</v>
      </c>
      <c r="B63" s="3" t="s">
        <v>18</v>
      </c>
      <c r="C63">
        <v>7</v>
      </c>
      <c r="D63" t="s">
        <v>19</v>
      </c>
      <c r="E63">
        <v>6</v>
      </c>
      <c r="F63" t="str">
        <f t="shared" si="12"/>
        <v>I7.6</v>
      </c>
      <c r="G63" t="str">
        <f t="shared" si="13"/>
        <v>Q7.6</v>
      </c>
    </row>
    <row r="64" spans="1:7" x14ac:dyDescent="0.2">
      <c r="A64" s="3" t="s">
        <v>17</v>
      </c>
      <c r="B64" s="3" t="s">
        <v>18</v>
      </c>
      <c r="C64">
        <v>7</v>
      </c>
      <c r="D64" t="s">
        <v>19</v>
      </c>
      <c r="E64">
        <v>7</v>
      </c>
      <c r="F64" t="str">
        <f t="shared" si="12"/>
        <v>I7.7</v>
      </c>
      <c r="G64" t="str">
        <f t="shared" si="13"/>
        <v>Q7.7</v>
      </c>
    </row>
    <row r="65" spans="1:7" x14ac:dyDescent="0.2">
      <c r="A65" s="3" t="s">
        <v>17</v>
      </c>
      <c r="B65" s="3" t="s">
        <v>18</v>
      </c>
      <c r="C65">
        <v>8</v>
      </c>
      <c r="D65" t="s">
        <v>19</v>
      </c>
      <c r="E65">
        <v>0</v>
      </c>
      <c r="F65" t="str">
        <f t="shared" si="12"/>
        <v>I8.0</v>
      </c>
      <c r="G65" t="str">
        <f t="shared" si="13"/>
        <v>Q8.0</v>
      </c>
    </row>
    <row r="66" spans="1:7" x14ac:dyDescent="0.2">
      <c r="A66" s="3" t="s">
        <v>17</v>
      </c>
      <c r="B66" s="3" t="s">
        <v>18</v>
      </c>
      <c r="C66">
        <v>8</v>
      </c>
      <c r="D66" t="s">
        <v>19</v>
      </c>
      <c r="E66">
        <v>1</v>
      </c>
      <c r="F66" t="str">
        <f t="shared" si="12"/>
        <v>I8.1</v>
      </c>
      <c r="G66" t="str">
        <f t="shared" si="13"/>
        <v>Q8.1</v>
      </c>
    </row>
    <row r="67" spans="1:7" x14ac:dyDescent="0.2">
      <c r="A67" s="3" t="s">
        <v>17</v>
      </c>
      <c r="B67" s="3" t="s">
        <v>18</v>
      </c>
      <c r="C67">
        <v>8</v>
      </c>
      <c r="D67" t="s">
        <v>19</v>
      </c>
      <c r="E67">
        <v>2</v>
      </c>
      <c r="F67" t="str">
        <f t="shared" si="12"/>
        <v>I8.2</v>
      </c>
      <c r="G67" t="str">
        <f t="shared" si="13"/>
        <v>Q8.2</v>
      </c>
    </row>
    <row r="68" spans="1:7" x14ac:dyDescent="0.2">
      <c r="A68" s="3" t="s">
        <v>17</v>
      </c>
      <c r="B68" s="3" t="s">
        <v>18</v>
      </c>
      <c r="C68">
        <v>8</v>
      </c>
      <c r="D68" t="s">
        <v>19</v>
      </c>
      <c r="E68">
        <v>3</v>
      </c>
      <c r="F68" t="str">
        <f t="shared" si="12"/>
        <v>I8.3</v>
      </c>
      <c r="G68" t="str">
        <f t="shared" si="13"/>
        <v>Q8.3</v>
      </c>
    </row>
    <row r="69" spans="1:7" x14ac:dyDescent="0.2">
      <c r="A69" s="3" t="s">
        <v>17</v>
      </c>
      <c r="B69" s="3" t="s">
        <v>18</v>
      </c>
      <c r="C69">
        <v>8</v>
      </c>
      <c r="D69" t="s">
        <v>19</v>
      </c>
      <c r="E69">
        <v>4</v>
      </c>
      <c r="F69" t="str">
        <f t="shared" si="12"/>
        <v>I8.4</v>
      </c>
      <c r="G69" t="str">
        <f t="shared" si="13"/>
        <v>Q8.4</v>
      </c>
    </row>
    <row r="70" spans="1:7" x14ac:dyDescent="0.2">
      <c r="A70" s="3" t="s">
        <v>17</v>
      </c>
      <c r="B70" s="3" t="s">
        <v>18</v>
      </c>
      <c r="C70">
        <v>8</v>
      </c>
      <c r="D70" t="s">
        <v>19</v>
      </c>
      <c r="E70">
        <v>5</v>
      </c>
      <c r="F70" t="str">
        <f t="shared" si="12"/>
        <v>I8.5</v>
      </c>
      <c r="G70" t="str">
        <f t="shared" si="13"/>
        <v>Q8.5</v>
      </c>
    </row>
    <row r="71" spans="1:7" x14ac:dyDescent="0.2">
      <c r="A71" s="3" t="s">
        <v>17</v>
      </c>
      <c r="B71" s="3" t="s">
        <v>18</v>
      </c>
      <c r="C71">
        <v>8</v>
      </c>
      <c r="D71" t="s">
        <v>19</v>
      </c>
      <c r="E71">
        <v>6</v>
      </c>
      <c r="F71" t="str">
        <f t="shared" si="12"/>
        <v>I8.6</v>
      </c>
      <c r="G71" t="str">
        <f t="shared" si="13"/>
        <v>Q8.6</v>
      </c>
    </row>
    <row r="72" spans="1:7" x14ac:dyDescent="0.2">
      <c r="A72" s="3" t="s">
        <v>17</v>
      </c>
      <c r="B72" s="3" t="s">
        <v>18</v>
      </c>
      <c r="C72">
        <v>8</v>
      </c>
      <c r="D72" t="s">
        <v>19</v>
      </c>
      <c r="E72">
        <v>7</v>
      </c>
      <c r="F72" t="str">
        <f t="shared" si="12"/>
        <v>I8.7</v>
      </c>
      <c r="G72" t="str">
        <f t="shared" si="13"/>
        <v>Q8.7</v>
      </c>
    </row>
    <row r="73" spans="1:7" x14ac:dyDescent="0.2">
      <c r="A73" s="3" t="s">
        <v>17</v>
      </c>
      <c r="B73" s="3" t="s">
        <v>18</v>
      </c>
      <c r="C73">
        <v>9</v>
      </c>
      <c r="D73" t="s">
        <v>19</v>
      </c>
      <c r="E73">
        <v>0</v>
      </c>
      <c r="F73" t="str">
        <f t="shared" ref="F73:F80" si="14">CONCATENATE(A73,C73,D73,E73)</f>
        <v>I9.0</v>
      </c>
      <c r="G73" t="str">
        <f t="shared" ref="G73:G80" si="15">CONCATENATE(B73,C73,D73,E73)</f>
        <v>Q9.0</v>
      </c>
    </row>
    <row r="74" spans="1:7" x14ac:dyDescent="0.2">
      <c r="A74" s="3" t="s">
        <v>17</v>
      </c>
      <c r="B74" s="3" t="s">
        <v>18</v>
      </c>
      <c r="C74">
        <v>9</v>
      </c>
      <c r="D74" t="s">
        <v>19</v>
      </c>
      <c r="E74">
        <v>1</v>
      </c>
      <c r="F74" t="str">
        <f t="shared" si="14"/>
        <v>I9.1</v>
      </c>
      <c r="G74" t="str">
        <f t="shared" si="15"/>
        <v>Q9.1</v>
      </c>
    </row>
    <row r="75" spans="1:7" x14ac:dyDescent="0.2">
      <c r="A75" s="3" t="s">
        <v>17</v>
      </c>
      <c r="B75" s="3" t="s">
        <v>18</v>
      </c>
      <c r="C75">
        <v>9</v>
      </c>
      <c r="D75" t="s">
        <v>19</v>
      </c>
      <c r="E75">
        <v>2</v>
      </c>
      <c r="F75" t="str">
        <f t="shared" si="14"/>
        <v>I9.2</v>
      </c>
      <c r="G75" t="str">
        <f t="shared" si="15"/>
        <v>Q9.2</v>
      </c>
    </row>
    <row r="76" spans="1:7" x14ac:dyDescent="0.2">
      <c r="A76" s="3" t="s">
        <v>17</v>
      </c>
      <c r="B76" s="3" t="s">
        <v>18</v>
      </c>
      <c r="C76">
        <v>9</v>
      </c>
      <c r="D76" t="s">
        <v>19</v>
      </c>
      <c r="E76">
        <v>3</v>
      </c>
      <c r="F76" t="str">
        <f t="shared" si="14"/>
        <v>I9.3</v>
      </c>
      <c r="G76" t="str">
        <f t="shared" si="15"/>
        <v>Q9.3</v>
      </c>
    </row>
    <row r="77" spans="1:7" x14ac:dyDescent="0.2">
      <c r="A77" s="3" t="s">
        <v>17</v>
      </c>
      <c r="B77" s="3" t="s">
        <v>18</v>
      </c>
      <c r="C77">
        <v>9</v>
      </c>
      <c r="D77" t="s">
        <v>19</v>
      </c>
      <c r="E77">
        <v>4</v>
      </c>
      <c r="F77" t="str">
        <f t="shared" si="14"/>
        <v>I9.4</v>
      </c>
      <c r="G77" t="str">
        <f t="shared" si="15"/>
        <v>Q9.4</v>
      </c>
    </row>
    <row r="78" spans="1:7" x14ac:dyDescent="0.2">
      <c r="A78" s="3" t="s">
        <v>17</v>
      </c>
      <c r="B78" s="3" t="s">
        <v>18</v>
      </c>
      <c r="C78">
        <v>9</v>
      </c>
      <c r="D78" t="s">
        <v>19</v>
      </c>
      <c r="E78">
        <v>5</v>
      </c>
      <c r="F78" t="str">
        <f t="shared" si="14"/>
        <v>I9.5</v>
      </c>
      <c r="G78" t="str">
        <f t="shared" si="15"/>
        <v>Q9.5</v>
      </c>
    </row>
    <row r="79" spans="1:7" x14ac:dyDescent="0.2">
      <c r="A79" s="3" t="s">
        <v>17</v>
      </c>
      <c r="B79" s="3" t="s">
        <v>18</v>
      </c>
      <c r="C79">
        <v>9</v>
      </c>
      <c r="D79" t="s">
        <v>19</v>
      </c>
      <c r="E79">
        <v>6</v>
      </c>
      <c r="F79" t="str">
        <f t="shared" si="14"/>
        <v>I9.6</v>
      </c>
      <c r="G79" t="str">
        <f t="shared" si="15"/>
        <v>Q9.6</v>
      </c>
    </row>
    <row r="80" spans="1:7" x14ac:dyDescent="0.2">
      <c r="A80" s="3" t="s">
        <v>17</v>
      </c>
      <c r="B80" s="3" t="s">
        <v>18</v>
      </c>
      <c r="C80">
        <v>9</v>
      </c>
      <c r="D80" t="s">
        <v>19</v>
      </c>
      <c r="E80">
        <v>7</v>
      </c>
      <c r="F80" t="str">
        <f t="shared" si="14"/>
        <v>I9.7</v>
      </c>
      <c r="G80" t="str">
        <f t="shared" si="15"/>
        <v>Q9.7</v>
      </c>
    </row>
    <row r="81" spans="1:7" x14ac:dyDescent="0.2">
      <c r="A81" s="3" t="s">
        <v>17</v>
      </c>
      <c r="B81" s="3" t="s">
        <v>18</v>
      </c>
      <c r="C81">
        <v>10</v>
      </c>
      <c r="D81" t="s">
        <v>19</v>
      </c>
      <c r="E81">
        <v>0</v>
      </c>
      <c r="F81" t="str">
        <f t="shared" ref="F81:F88" si="16">CONCATENATE(A81,C81,D81,E81)</f>
        <v>I10.0</v>
      </c>
      <c r="G81" t="str">
        <f t="shared" ref="G81:G88" si="17">CONCATENATE(B81,C81,D81,E81)</f>
        <v>Q10.0</v>
      </c>
    </row>
    <row r="82" spans="1:7" x14ac:dyDescent="0.2">
      <c r="A82" s="3" t="s">
        <v>17</v>
      </c>
      <c r="B82" s="3" t="s">
        <v>18</v>
      </c>
      <c r="C82">
        <v>10</v>
      </c>
      <c r="D82" t="s">
        <v>19</v>
      </c>
      <c r="E82">
        <v>1</v>
      </c>
      <c r="F82" t="str">
        <f t="shared" si="16"/>
        <v>I10.1</v>
      </c>
      <c r="G82" t="str">
        <f t="shared" si="17"/>
        <v>Q10.1</v>
      </c>
    </row>
    <row r="83" spans="1:7" x14ac:dyDescent="0.2">
      <c r="A83" s="3" t="s">
        <v>17</v>
      </c>
      <c r="B83" s="3" t="s">
        <v>18</v>
      </c>
      <c r="C83">
        <v>10</v>
      </c>
      <c r="D83" t="s">
        <v>19</v>
      </c>
      <c r="E83">
        <v>2</v>
      </c>
      <c r="F83" t="str">
        <f t="shared" si="16"/>
        <v>I10.2</v>
      </c>
      <c r="G83" t="str">
        <f t="shared" si="17"/>
        <v>Q10.2</v>
      </c>
    </row>
    <row r="84" spans="1:7" x14ac:dyDescent="0.2">
      <c r="A84" s="3" t="s">
        <v>17</v>
      </c>
      <c r="B84" s="3" t="s">
        <v>18</v>
      </c>
      <c r="C84">
        <v>10</v>
      </c>
      <c r="D84" t="s">
        <v>19</v>
      </c>
      <c r="E84">
        <v>3</v>
      </c>
      <c r="F84" t="str">
        <f t="shared" si="16"/>
        <v>I10.3</v>
      </c>
      <c r="G84" t="str">
        <f t="shared" si="17"/>
        <v>Q10.3</v>
      </c>
    </row>
    <row r="85" spans="1:7" x14ac:dyDescent="0.2">
      <c r="A85" s="3" t="s">
        <v>17</v>
      </c>
      <c r="B85" s="3" t="s">
        <v>18</v>
      </c>
      <c r="C85">
        <v>10</v>
      </c>
      <c r="D85" t="s">
        <v>19</v>
      </c>
      <c r="E85">
        <v>4</v>
      </c>
      <c r="F85" t="str">
        <f t="shared" si="16"/>
        <v>I10.4</v>
      </c>
      <c r="G85" t="str">
        <f t="shared" si="17"/>
        <v>Q10.4</v>
      </c>
    </row>
    <row r="86" spans="1:7" x14ac:dyDescent="0.2">
      <c r="A86" s="3" t="s">
        <v>17</v>
      </c>
      <c r="B86" s="3" t="s">
        <v>18</v>
      </c>
      <c r="C86">
        <v>10</v>
      </c>
      <c r="D86" t="s">
        <v>19</v>
      </c>
      <c r="E86">
        <v>5</v>
      </c>
      <c r="F86" t="str">
        <f t="shared" si="16"/>
        <v>I10.5</v>
      </c>
      <c r="G86" t="str">
        <f t="shared" si="17"/>
        <v>Q10.5</v>
      </c>
    </row>
    <row r="87" spans="1:7" x14ac:dyDescent="0.2">
      <c r="A87" s="3" t="s">
        <v>17</v>
      </c>
      <c r="B87" s="3" t="s">
        <v>18</v>
      </c>
      <c r="C87">
        <v>10</v>
      </c>
      <c r="D87" t="s">
        <v>19</v>
      </c>
      <c r="E87">
        <v>6</v>
      </c>
      <c r="F87" t="str">
        <f t="shared" si="16"/>
        <v>I10.6</v>
      </c>
      <c r="G87" t="str">
        <f t="shared" si="17"/>
        <v>Q10.6</v>
      </c>
    </row>
    <row r="88" spans="1:7" x14ac:dyDescent="0.2">
      <c r="A88" s="3" t="s">
        <v>17</v>
      </c>
      <c r="B88" s="3" t="s">
        <v>18</v>
      </c>
      <c r="C88">
        <v>10</v>
      </c>
      <c r="D88" t="s">
        <v>19</v>
      </c>
      <c r="E88">
        <v>7</v>
      </c>
      <c r="F88" t="str">
        <f t="shared" si="16"/>
        <v>I10.7</v>
      </c>
      <c r="G88" t="str">
        <f t="shared" si="17"/>
        <v>Q10.7</v>
      </c>
    </row>
    <row r="89" spans="1:7" x14ac:dyDescent="0.2">
      <c r="A89" s="3" t="s">
        <v>17</v>
      </c>
      <c r="B89" s="3" t="s">
        <v>18</v>
      </c>
      <c r="C89">
        <v>11</v>
      </c>
      <c r="D89" t="s">
        <v>19</v>
      </c>
      <c r="E89">
        <v>0</v>
      </c>
      <c r="F89" t="str">
        <f t="shared" ref="F89:F96" si="18">CONCATENATE(A89,C89,D89,E89)</f>
        <v>I11.0</v>
      </c>
      <c r="G89" t="str">
        <f t="shared" ref="G89:G96" si="19">CONCATENATE(B89,C89,D89,E89)</f>
        <v>Q11.0</v>
      </c>
    </row>
    <row r="90" spans="1:7" x14ac:dyDescent="0.2">
      <c r="A90" s="3" t="s">
        <v>17</v>
      </c>
      <c r="B90" s="3" t="s">
        <v>18</v>
      </c>
      <c r="C90">
        <v>11</v>
      </c>
      <c r="D90" t="s">
        <v>19</v>
      </c>
      <c r="E90">
        <v>1</v>
      </c>
      <c r="F90" t="str">
        <f t="shared" si="18"/>
        <v>I11.1</v>
      </c>
      <c r="G90" t="str">
        <f t="shared" si="19"/>
        <v>Q11.1</v>
      </c>
    </row>
    <row r="91" spans="1:7" x14ac:dyDescent="0.2">
      <c r="A91" s="3" t="s">
        <v>17</v>
      </c>
      <c r="B91" s="3" t="s">
        <v>18</v>
      </c>
      <c r="C91">
        <v>11</v>
      </c>
      <c r="D91" t="s">
        <v>19</v>
      </c>
      <c r="E91">
        <v>2</v>
      </c>
      <c r="F91" t="str">
        <f t="shared" si="18"/>
        <v>I11.2</v>
      </c>
      <c r="G91" t="str">
        <f t="shared" si="19"/>
        <v>Q11.2</v>
      </c>
    </row>
    <row r="92" spans="1:7" x14ac:dyDescent="0.2">
      <c r="A92" s="3" t="s">
        <v>17</v>
      </c>
      <c r="B92" s="3" t="s">
        <v>18</v>
      </c>
      <c r="C92">
        <v>11</v>
      </c>
      <c r="D92" t="s">
        <v>19</v>
      </c>
      <c r="E92">
        <v>3</v>
      </c>
      <c r="F92" t="str">
        <f t="shared" si="18"/>
        <v>I11.3</v>
      </c>
      <c r="G92" t="str">
        <f t="shared" si="19"/>
        <v>Q11.3</v>
      </c>
    </row>
    <row r="93" spans="1:7" x14ac:dyDescent="0.2">
      <c r="A93" s="3" t="s">
        <v>17</v>
      </c>
      <c r="B93" s="3" t="s">
        <v>18</v>
      </c>
      <c r="C93">
        <v>11</v>
      </c>
      <c r="D93" t="s">
        <v>19</v>
      </c>
      <c r="E93">
        <v>4</v>
      </c>
      <c r="F93" t="str">
        <f t="shared" si="18"/>
        <v>I11.4</v>
      </c>
      <c r="G93" t="str">
        <f t="shared" si="19"/>
        <v>Q11.4</v>
      </c>
    </row>
    <row r="94" spans="1:7" x14ac:dyDescent="0.2">
      <c r="A94" s="3" t="s">
        <v>17</v>
      </c>
      <c r="B94" s="3" t="s">
        <v>18</v>
      </c>
      <c r="C94">
        <v>11</v>
      </c>
      <c r="D94" t="s">
        <v>19</v>
      </c>
      <c r="E94">
        <v>5</v>
      </c>
      <c r="F94" t="str">
        <f t="shared" si="18"/>
        <v>I11.5</v>
      </c>
      <c r="G94" t="str">
        <f t="shared" si="19"/>
        <v>Q11.5</v>
      </c>
    </row>
    <row r="95" spans="1:7" x14ac:dyDescent="0.2">
      <c r="A95" s="3" t="s">
        <v>17</v>
      </c>
      <c r="B95" s="3" t="s">
        <v>18</v>
      </c>
      <c r="C95">
        <v>11</v>
      </c>
      <c r="D95" t="s">
        <v>19</v>
      </c>
      <c r="E95">
        <v>6</v>
      </c>
      <c r="F95" t="str">
        <f t="shared" si="18"/>
        <v>I11.6</v>
      </c>
      <c r="G95" t="str">
        <f t="shared" si="19"/>
        <v>Q11.6</v>
      </c>
    </row>
    <row r="96" spans="1:7" x14ac:dyDescent="0.2">
      <c r="A96" s="3" t="s">
        <v>17</v>
      </c>
      <c r="B96" s="3" t="s">
        <v>18</v>
      </c>
      <c r="C96">
        <v>11</v>
      </c>
      <c r="D96" t="s">
        <v>19</v>
      </c>
      <c r="E96">
        <v>7</v>
      </c>
      <c r="F96" t="str">
        <f t="shared" si="18"/>
        <v>I11.7</v>
      </c>
      <c r="G96" t="str">
        <f t="shared" si="19"/>
        <v>Q11.7</v>
      </c>
    </row>
    <row r="97" spans="1:7" x14ac:dyDescent="0.2">
      <c r="A97" s="3" t="s">
        <v>17</v>
      </c>
      <c r="B97" s="3" t="s">
        <v>18</v>
      </c>
      <c r="C97">
        <v>12</v>
      </c>
      <c r="D97" t="s">
        <v>19</v>
      </c>
      <c r="E97">
        <v>0</v>
      </c>
      <c r="F97" t="str">
        <f t="shared" ref="F97:F104" si="20">CONCATENATE(A97,C97,D97,E97)</f>
        <v>I12.0</v>
      </c>
      <c r="G97" t="str">
        <f t="shared" ref="G97:G104" si="21">CONCATENATE(B97,C97,D97,E97)</f>
        <v>Q12.0</v>
      </c>
    </row>
    <row r="98" spans="1:7" x14ac:dyDescent="0.2">
      <c r="A98" s="3" t="s">
        <v>17</v>
      </c>
      <c r="B98" s="3" t="s">
        <v>18</v>
      </c>
      <c r="C98">
        <v>12</v>
      </c>
      <c r="D98" t="s">
        <v>19</v>
      </c>
      <c r="E98">
        <v>1</v>
      </c>
      <c r="F98" t="str">
        <f t="shared" si="20"/>
        <v>I12.1</v>
      </c>
      <c r="G98" t="str">
        <f t="shared" si="21"/>
        <v>Q12.1</v>
      </c>
    </row>
    <row r="99" spans="1:7" x14ac:dyDescent="0.2">
      <c r="A99" s="3" t="s">
        <v>17</v>
      </c>
      <c r="B99" s="3" t="s">
        <v>18</v>
      </c>
      <c r="C99">
        <v>12</v>
      </c>
      <c r="D99" t="s">
        <v>19</v>
      </c>
      <c r="E99">
        <v>2</v>
      </c>
      <c r="F99" t="str">
        <f t="shared" si="20"/>
        <v>I12.2</v>
      </c>
      <c r="G99" t="str">
        <f t="shared" si="21"/>
        <v>Q12.2</v>
      </c>
    </row>
    <row r="100" spans="1:7" x14ac:dyDescent="0.2">
      <c r="A100" s="3" t="s">
        <v>17</v>
      </c>
      <c r="B100" s="3" t="s">
        <v>18</v>
      </c>
      <c r="C100">
        <v>12</v>
      </c>
      <c r="D100" t="s">
        <v>19</v>
      </c>
      <c r="E100">
        <v>3</v>
      </c>
      <c r="F100" t="str">
        <f t="shared" si="20"/>
        <v>I12.3</v>
      </c>
      <c r="G100" t="str">
        <f t="shared" si="21"/>
        <v>Q12.3</v>
      </c>
    </row>
    <row r="101" spans="1:7" x14ac:dyDescent="0.2">
      <c r="A101" s="3" t="s">
        <v>17</v>
      </c>
      <c r="B101" s="3" t="s">
        <v>18</v>
      </c>
      <c r="C101">
        <v>12</v>
      </c>
      <c r="D101" t="s">
        <v>19</v>
      </c>
      <c r="E101">
        <v>4</v>
      </c>
      <c r="F101" t="str">
        <f t="shared" si="20"/>
        <v>I12.4</v>
      </c>
      <c r="G101" t="str">
        <f t="shared" si="21"/>
        <v>Q12.4</v>
      </c>
    </row>
    <row r="102" spans="1:7" x14ac:dyDescent="0.2">
      <c r="A102" s="3" t="s">
        <v>17</v>
      </c>
      <c r="B102" s="3" t="s">
        <v>18</v>
      </c>
      <c r="C102">
        <v>12</v>
      </c>
      <c r="D102" t="s">
        <v>19</v>
      </c>
      <c r="E102">
        <v>5</v>
      </c>
      <c r="F102" t="str">
        <f t="shared" si="20"/>
        <v>I12.5</v>
      </c>
      <c r="G102" t="str">
        <f t="shared" si="21"/>
        <v>Q12.5</v>
      </c>
    </row>
    <row r="103" spans="1:7" x14ac:dyDescent="0.2">
      <c r="A103" s="3" t="s">
        <v>17</v>
      </c>
      <c r="B103" s="3" t="s">
        <v>18</v>
      </c>
      <c r="C103">
        <v>12</v>
      </c>
      <c r="D103" t="s">
        <v>19</v>
      </c>
      <c r="E103">
        <v>6</v>
      </c>
      <c r="F103" t="str">
        <f t="shared" si="20"/>
        <v>I12.6</v>
      </c>
      <c r="G103" t="str">
        <f t="shared" si="21"/>
        <v>Q12.6</v>
      </c>
    </row>
    <row r="104" spans="1:7" x14ac:dyDescent="0.2">
      <c r="A104" s="3" t="s">
        <v>17</v>
      </c>
      <c r="B104" s="3" t="s">
        <v>18</v>
      </c>
      <c r="C104">
        <v>12</v>
      </c>
      <c r="D104" t="s">
        <v>19</v>
      </c>
      <c r="E104">
        <v>7</v>
      </c>
      <c r="F104" t="str">
        <f t="shared" si="20"/>
        <v>I12.7</v>
      </c>
      <c r="G104" t="str">
        <f t="shared" si="21"/>
        <v>Q12.7</v>
      </c>
    </row>
    <row r="105" spans="1:7" x14ac:dyDescent="0.2">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
      <c r="A106" s="3" t="s">
        <v>17</v>
      </c>
      <c r="B106" s="3" t="s">
        <v>18</v>
      </c>
      <c r="C106">
        <v>13</v>
      </c>
      <c r="D106" t="s">
        <v>19</v>
      </c>
      <c r="E106">
        <v>1</v>
      </c>
      <c r="F106" t="str">
        <f t="shared" si="22"/>
        <v>I13.1</v>
      </c>
      <c r="G106" t="str">
        <f t="shared" si="23"/>
        <v>Q13.1</v>
      </c>
    </row>
    <row r="107" spans="1:7" x14ac:dyDescent="0.2">
      <c r="A107" s="3" t="s">
        <v>17</v>
      </c>
      <c r="B107" s="3" t="s">
        <v>18</v>
      </c>
      <c r="C107">
        <v>13</v>
      </c>
      <c r="D107" t="s">
        <v>19</v>
      </c>
      <c r="E107">
        <v>2</v>
      </c>
      <c r="F107" t="str">
        <f t="shared" si="22"/>
        <v>I13.2</v>
      </c>
      <c r="G107" t="str">
        <f t="shared" si="23"/>
        <v>Q13.2</v>
      </c>
    </row>
    <row r="108" spans="1:7" x14ac:dyDescent="0.2">
      <c r="A108" s="3" t="s">
        <v>17</v>
      </c>
      <c r="B108" s="3" t="s">
        <v>18</v>
      </c>
      <c r="C108">
        <v>13</v>
      </c>
      <c r="D108" t="s">
        <v>19</v>
      </c>
      <c r="E108">
        <v>3</v>
      </c>
      <c r="F108" t="str">
        <f t="shared" si="22"/>
        <v>I13.3</v>
      </c>
      <c r="G108" t="str">
        <f t="shared" si="23"/>
        <v>Q13.3</v>
      </c>
    </row>
    <row r="109" spans="1:7" x14ac:dyDescent="0.2">
      <c r="A109" s="3" t="s">
        <v>17</v>
      </c>
      <c r="B109" s="3" t="s">
        <v>18</v>
      </c>
      <c r="C109">
        <v>13</v>
      </c>
      <c r="D109" t="s">
        <v>19</v>
      </c>
      <c r="E109">
        <v>4</v>
      </c>
      <c r="F109" t="str">
        <f t="shared" si="22"/>
        <v>I13.4</v>
      </c>
      <c r="G109" t="str">
        <f t="shared" si="23"/>
        <v>Q13.4</v>
      </c>
    </row>
    <row r="110" spans="1:7" x14ac:dyDescent="0.2">
      <c r="A110" s="3" t="s">
        <v>17</v>
      </c>
      <c r="B110" s="3" t="s">
        <v>18</v>
      </c>
      <c r="C110">
        <v>13</v>
      </c>
      <c r="D110" t="s">
        <v>19</v>
      </c>
      <c r="E110">
        <v>5</v>
      </c>
      <c r="F110" t="str">
        <f t="shared" si="22"/>
        <v>I13.5</v>
      </c>
      <c r="G110" t="str">
        <f t="shared" si="23"/>
        <v>Q13.5</v>
      </c>
    </row>
    <row r="111" spans="1:7" x14ac:dyDescent="0.2">
      <c r="A111" s="3" t="s">
        <v>17</v>
      </c>
      <c r="B111" s="3" t="s">
        <v>18</v>
      </c>
      <c r="C111">
        <v>13</v>
      </c>
      <c r="D111" t="s">
        <v>19</v>
      </c>
      <c r="E111">
        <v>6</v>
      </c>
      <c r="F111" t="str">
        <f t="shared" si="22"/>
        <v>I13.6</v>
      </c>
      <c r="G111" t="str">
        <f t="shared" si="23"/>
        <v>Q13.6</v>
      </c>
    </row>
    <row r="112" spans="1:7" x14ac:dyDescent="0.2">
      <c r="A112" s="3" t="s">
        <v>17</v>
      </c>
      <c r="B112" s="3" t="s">
        <v>18</v>
      </c>
      <c r="C112">
        <v>13</v>
      </c>
      <c r="D112" t="s">
        <v>19</v>
      </c>
      <c r="E112">
        <v>7</v>
      </c>
      <c r="F112" t="str">
        <f t="shared" si="22"/>
        <v>I13.7</v>
      </c>
      <c r="G112" t="str">
        <f t="shared" si="23"/>
        <v>Q13.7</v>
      </c>
    </row>
    <row r="113" spans="1:7" x14ac:dyDescent="0.2">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
      <c r="A114" s="3" t="s">
        <v>17</v>
      </c>
      <c r="B114" s="3" t="s">
        <v>18</v>
      </c>
      <c r="C114">
        <v>14</v>
      </c>
      <c r="D114" t="s">
        <v>19</v>
      </c>
      <c r="E114">
        <v>1</v>
      </c>
      <c r="F114" t="str">
        <f t="shared" si="24"/>
        <v>I14.1</v>
      </c>
      <c r="G114" t="str">
        <f t="shared" si="25"/>
        <v>Q14.1</v>
      </c>
    </row>
    <row r="115" spans="1:7" x14ac:dyDescent="0.2">
      <c r="A115" s="3" t="s">
        <v>17</v>
      </c>
      <c r="B115" s="3" t="s">
        <v>18</v>
      </c>
      <c r="C115">
        <v>14</v>
      </c>
      <c r="D115" t="s">
        <v>19</v>
      </c>
      <c r="E115">
        <v>2</v>
      </c>
      <c r="F115" t="str">
        <f t="shared" si="24"/>
        <v>I14.2</v>
      </c>
      <c r="G115" t="str">
        <f t="shared" si="25"/>
        <v>Q14.2</v>
      </c>
    </row>
    <row r="116" spans="1:7" x14ac:dyDescent="0.2">
      <c r="A116" s="3" t="s">
        <v>17</v>
      </c>
      <c r="B116" s="3" t="s">
        <v>18</v>
      </c>
      <c r="C116">
        <v>14</v>
      </c>
      <c r="D116" t="s">
        <v>19</v>
      </c>
      <c r="E116">
        <v>3</v>
      </c>
      <c r="F116" t="str">
        <f t="shared" si="24"/>
        <v>I14.3</v>
      </c>
      <c r="G116" t="str">
        <f t="shared" si="25"/>
        <v>Q14.3</v>
      </c>
    </row>
    <row r="117" spans="1:7" x14ac:dyDescent="0.2">
      <c r="A117" s="3" t="s">
        <v>17</v>
      </c>
      <c r="B117" s="3" t="s">
        <v>18</v>
      </c>
      <c r="C117">
        <v>14</v>
      </c>
      <c r="D117" t="s">
        <v>19</v>
      </c>
      <c r="E117">
        <v>4</v>
      </c>
      <c r="F117" t="str">
        <f t="shared" si="24"/>
        <v>I14.4</v>
      </c>
      <c r="G117" t="str">
        <f t="shared" si="25"/>
        <v>Q14.4</v>
      </c>
    </row>
    <row r="118" spans="1:7" x14ac:dyDescent="0.2">
      <c r="A118" s="3" t="s">
        <v>17</v>
      </c>
      <c r="B118" s="3" t="s">
        <v>18</v>
      </c>
      <c r="C118">
        <v>14</v>
      </c>
      <c r="D118" t="s">
        <v>19</v>
      </c>
      <c r="E118">
        <v>5</v>
      </c>
      <c r="F118" t="str">
        <f t="shared" si="24"/>
        <v>I14.5</v>
      </c>
      <c r="G118" t="str">
        <f t="shared" si="25"/>
        <v>Q14.5</v>
      </c>
    </row>
    <row r="119" spans="1:7" x14ac:dyDescent="0.2">
      <c r="A119" s="3" t="s">
        <v>17</v>
      </c>
      <c r="B119" s="3" t="s">
        <v>18</v>
      </c>
      <c r="C119">
        <v>14</v>
      </c>
      <c r="D119" t="s">
        <v>19</v>
      </c>
      <c r="E119">
        <v>6</v>
      </c>
      <c r="F119" t="str">
        <f t="shared" si="24"/>
        <v>I14.6</v>
      </c>
      <c r="G119" t="str">
        <f t="shared" si="25"/>
        <v>Q14.6</v>
      </c>
    </row>
    <row r="120" spans="1:7" x14ac:dyDescent="0.2">
      <c r="A120" s="3" t="s">
        <v>17</v>
      </c>
      <c r="B120" s="3" t="s">
        <v>18</v>
      </c>
      <c r="C120">
        <v>14</v>
      </c>
      <c r="D120" t="s">
        <v>19</v>
      </c>
      <c r="E120">
        <v>7</v>
      </c>
      <c r="F120" t="str">
        <f t="shared" si="24"/>
        <v>I14.7</v>
      </c>
      <c r="G120" t="str">
        <f t="shared" si="25"/>
        <v>Q14.7</v>
      </c>
    </row>
    <row r="121" spans="1:7" x14ac:dyDescent="0.2">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
      <c r="A122" s="3" t="s">
        <v>17</v>
      </c>
      <c r="B122" s="3" t="s">
        <v>18</v>
      </c>
      <c r="C122">
        <v>15</v>
      </c>
      <c r="D122" t="s">
        <v>19</v>
      </c>
      <c r="E122">
        <v>1</v>
      </c>
      <c r="F122" t="str">
        <f t="shared" si="26"/>
        <v>I15.1</v>
      </c>
      <c r="G122" t="str">
        <f t="shared" si="27"/>
        <v>Q15.1</v>
      </c>
    </row>
    <row r="123" spans="1:7" x14ac:dyDescent="0.2">
      <c r="A123" s="3" t="s">
        <v>17</v>
      </c>
      <c r="B123" s="3" t="s">
        <v>18</v>
      </c>
      <c r="C123">
        <v>15</v>
      </c>
      <c r="D123" t="s">
        <v>19</v>
      </c>
      <c r="E123">
        <v>2</v>
      </c>
      <c r="F123" t="str">
        <f t="shared" si="26"/>
        <v>I15.2</v>
      </c>
      <c r="G123" t="str">
        <f t="shared" si="27"/>
        <v>Q15.2</v>
      </c>
    </row>
    <row r="124" spans="1:7" x14ac:dyDescent="0.2">
      <c r="A124" s="3" t="s">
        <v>17</v>
      </c>
      <c r="B124" s="3" t="s">
        <v>18</v>
      </c>
      <c r="C124">
        <v>15</v>
      </c>
      <c r="D124" t="s">
        <v>19</v>
      </c>
      <c r="E124">
        <v>3</v>
      </c>
      <c r="F124" t="str">
        <f t="shared" si="26"/>
        <v>I15.3</v>
      </c>
      <c r="G124" t="str">
        <f t="shared" si="27"/>
        <v>Q15.3</v>
      </c>
    </row>
    <row r="125" spans="1:7" x14ac:dyDescent="0.2">
      <c r="A125" s="3" t="s">
        <v>17</v>
      </c>
      <c r="B125" s="3" t="s">
        <v>18</v>
      </c>
      <c r="C125">
        <v>15</v>
      </c>
      <c r="D125" t="s">
        <v>19</v>
      </c>
      <c r="E125">
        <v>4</v>
      </c>
      <c r="F125" t="str">
        <f t="shared" si="26"/>
        <v>I15.4</v>
      </c>
      <c r="G125" t="str">
        <f t="shared" si="27"/>
        <v>Q15.4</v>
      </c>
    </row>
    <row r="126" spans="1:7" x14ac:dyDescent="0.2">
      <c r="A126" s="3" t="s">
        <v>17</v>
      </c>
      <c r="B126" s="3" t="s">
        <v>18</v>
      </c>
      <c r="C126">
        <v>15</v>
      </c>
      <c r="D126" t="s">
        <v>19</v>
      </c>
      <c r="E126">
        <v>5</v>
      </c>
      <c r="F126" t="str">
        <f t="shared" si="26"/>
        <v>I15.5</v>
      </c>
      <c r="G126" t="str">
        <f t="shared" si="27"/>
        <v>Q15.5</v>
      </c>
    </row>
    <row r="127" spans="1:7" x14ac:dyDescent="0.2">
      <c r="A127" s="3" t="s">
        <v>17</v>
      </c>
      <c r="B127" s="3" t="s">
        <v>18</v>
      </c>
      <c r="C127">
        <v>15</v>
      </c>
      <c r="D127" t="s">
        <v>19</v>
      </c>
      <c r="E127">
        <v>6</v>
      </c>
      <c r="F127" t="str">
        <f t="shared" si="26"/>
        <v>I15.6</v>
      </c>
      <c r="G127" t="str">
        <f t="shared" si="27"/>
        <v>Q15.6</v>
      </c>
    </row>
    <row r="128" spans="1:7" x14ac:dyDescent="0.2">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2578125" defaultRowHeight="12.75" x14ac:dyDescent="0.2"/>
  <cols>
    <col min="1" max="1" width="11.85546875" bestFit="1" customWidth="1"/>
  </cols>
  <sheetData>
    <row r="1" spans="1:4" x14ac:dyDescent="0.2">
      <c r="A1" s="4" t="s">
        <v>20</v>
      </c>
      <c r="C1" s="106" t="s">
        <v>21</v>
      </c>
      <c r="D1" s="106"/>
    </row>
    <row r="2" spans="1:4" x14ac:dyDescent="0.2">
      <c r="A2" s="2" t="s">
        <v>22</v>
      </c>
      <c r="C2" s="1" t="s">
        <v>22</v>
      </c>
      <c r="D2" s="1" t="s">
        <v>16</v>
      </c>
    </row>
    <row r="3" spans="1:4" x14ac:dyDescent="0.2">
      <c r="A3" s="2" t="s">
        <v>23</v>
      </c>
      <c r="C3" s="1" t="s">
        <v>23</v>
      </c>
      <c r="D3" s="1" t="s">
        <v>24</v>
      </c>
    </row>
    <row r="4" spans="1:4" x14ac:dyDescent="0.2">
      <c r="C4" s="1" t="s">
        <v>23</v>
      </c>
      <c r="D4" s="1" t="s">
        <v>25</v>
      </c>
    </row>
    <row r="5" spans="1:4" x14ac:dyDescent="0.2">
      <c r="C5" s="1" t="s">
        <v>23</v>
      </c>
      <c r="D5" s="1" t="s">
        <v>26</v>
      </c>
    </row>
    <row r="6" spans="1:4" x14ac:dyDescent="0.2">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C79CF2C9-37DD-4FB9-ADAF-825600454F2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Roberto Ríos</cp:lastModifiedBy>
  <cp:revision/>
  <cp:lastPrinted>2025-02-14T07:14:42Z</cp:lastPrinted>
  <dcterms:created xsi:type="dcterms:W3CDTF">2012-09-05T09:30:20Z</dcterms:created>
  <dcterms:modified xsi:type="dcterms:W3CDTF">2025-12-05T14:36:42Z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